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NZD-Pressewart\Desktop\NZD\Fanshop\Bestellformular\"/>
    </mc:Choice>
  </mc:AlternateContent>
  <xr:revisionPtr revIDLastSave="0" documentId="13_ncr:1_{D3D2C0B9-CACD-44CE-8784-078EA10D1AE3}" xr6:coauthVersionLast="47" xr6:coauthVersionMax="47" xr10:uidLastSave="{00000000-0000-0000-0000-000000000000}"/>
  <bookViews>
    <workbookView xWindow="-108" yWindow="-108" windowWidth="23256" windowHeight="12456" xr2:uid="{84B27C31-B065-4DBE-A99E-E9B84474B058}"/>
  </bookViews>
  <sheets>
    <sheet name="Bestellung" sheetId="1" r:id="rId1"/>
    <sheet name="Katalog" sheetId="3" state="hidden" r:id="rId2"/>
    <sheet name="Lookup" sheetId="2" state="hidden" r:id="rId3"/>
  </sheets>
  <definedNames>
    <definedName name="Damen">Lookup!$B$2:$H$2</definedName>
    <definedName name="Damen_Größe">Lookup!$I$2:$O$2</definedName>
    <definedName name="Herren">Lookup!$B$3:$H$3</definedName>
    <definedName name="Herren_Größe">Lookup!$I$3:$R$3</definedName>
    <definedName name="Kinder">Lookup!$B$5:$F$5</definedName>
    <definedName name="Kinder_Größe">Lookup!$I$5:$M$5</definedName>
    <definedName name="Unisex">Lookup!$B$4:$E$4</definedName>
    <definedName name="Unisex_Größe">Lookup!$I$4:$R$4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/>
  <c r="F15" i="1" a="1"/>
  <c r="F15" i="1" s="1"/>
  <c r="G15" i="1" s="1"/>
  <c r="F16" i="1" a="1"/>
  <c r="F16" i="1" s="1"/>
  <c r="G16" i="1" s="1"/>
  <c r="F17" i="1" a="1"/>
  <c r="F17" i="1" s="1"/>
  <c r="G17" i="1" s="1"/>
  <c r="F18" i="1" a="1"/>
  <c r="F18" i="1" s="1"/>
  <c r="G18" i="1" s="1"/>
  <c r="F19" i="1" a="1"/>
  <c r="F19" i="1" s="1"/>
  <c r="G19" i="1" s="1"/>
  <c r="F20" i="1" a="1"/>
  <c r="F20" i="1" s="1"/>
  <c r="G20" i="1" s="1"/>
  <c r="F21" i="1" a="1"/>
  <c r="F21" i="1" s="1"/>
  <c r="G21" i="1" s="1"/>
  <c r="F22" i="1" a="1"/>
  <c r="F22" i="1" s="1"/>
  <c r="G22" i="1" s="1"/>
  <c r="F23" i="1" a="1"/>
  <c r="F23" i="1" s="1"/>
  <c r="G23" i="1" s="1"/>
  <c r="F24" i="1" a="1"/>
  <c r="F24" i="1" s="1"/>
  <c r="G24" i="1" s="1"/>
  <c r="F25" i="1" a="1"/>
  <c r="F25" i="1" s="1"/>
  <c r="G25" i="1" s="1"/>
  <c r="F26" i="1" a="1"/>
  <c r="F26" i="1" s="1"/>
  <c r="G26" i="1" s="1"/>
  <c r="F27" i="1" a="1"/>
  <c r="F27" i="1" s="1"/>
  <c r="G27" i="1" s="1"/>
  <c r="F28" i="1" a="1"/>
  <c r="F28" i="1" s="1"/>
  <c r="G28" i="1" s="1"/>
  <c r="F29" i="1" a="1"/>
  <c r="F29" i="1" s="1"/>
  <c r="G29" i="1" s="1"/>
  <c r="F30" i="1" a="1"/>
  <c r="F30" i="1" s="1"/>
  <c r="G30" i="1" s="1"/>
  <c r="F31" i="1" a="1"/>
  <c r="F31" i="1" s="1"/>
  <c r="G31" i="1" s="1"/>
  <c r="F32" i="1" a="1"/>
  <c r="F32" i="1" s="1"/>
  <c r="G32" i="1" s="1"/>
  <c r="F33" i="1" a="1"/>
  <c r="F33" i="1" s="1"/>
  <c r="G33" i="1" s="1"/>
  <c r="F34" i="1" a="1"/>
  <c r="F34" i="1" s="1"/>
  <c r="G34" i="1" s="1"/>
  <c r="G35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<sst xmlns="http://schemas.openxmlformats.org/spreadsheetml/2006/main" count="630" uniqueCount="74">
  <si>
    <t xml:space="preserve">Modell </t>
  </si>
  <si>
    <t xml:space="preserve">Produkt </t>
  </si>
  <si>
    <t>3XL</t>
  </si>
  <si>
    <t>Poloshirt</t>
  </si>
  <si>
    <t>Sweatshirt</t>
  </si>
  <si>
    <t>Kapuzen-Sweatshirt</t>
  </si>
  <si>
    <t xml:space="preserve">Kategorie </t>
  </si>
  <si>
    <t xml:space="preserve">Modelle </t>
  </si>
  <si>
    <t xml:space="preserve">T-Shirt_Rot </t>
  </si>
  <si>
    <t>Longsleeve_Rot</t>
  </si>
  <si>
    <t>Damen</t>
  </si>
  <si>
    <t>Herren</t>
  </si>
  <si>
    <t>Unisex</t>
  </si>
  <si>
    <t>Kinder</t>
  </si>
  <si>
    <t>Longsleeve_Schwarz</t>
  </si>
  <si>
    <t xml:space="preserve">Anzahl </t>
  </si>
  <si>
    <t>Position</t>
  </si>
  <si>
    <t>Größe</t>
  </si>
  <si>
    <t xml:space="preserve">Größe </t>
  </si>
  <si>
    <t>XS</t>
  </si>
  <si>
    <t>S</t>
  </si>
  <si>
    <t>M</t>
  </si>
  <si>
    <t>L</t>
  </si>
  <si>
    <t>XL</t>
  </si>
  <si>
    <t>XXL</t>
  </si>
  <si>
    <t xml:space="preserve">4XL </t>
  </si>
  <si>
    <t>5XL</t>
  </si>
  <si>
    <t>6XL</t>
  </si>
  <si>
    <t>98-104</t>
  </si>
  <si>
    <t>110-116</t>
  </si>
  <si>
    <t>122-128</t>
  </si>
  <si>
    <t>134-146</t>
  </si>
  <si>
    <t>152-164</t>
  </si>
  <si>
    <t>Einzelpreis</t>
  </si>
  <si>
    <t xml:space="preserve">Preistabelle: </t>
  </si>
  <si>
    <t>T-Shirt_Schwarz</t>
  </si>
  <si>
    <t>4XL</t>
  </si>
  <si>
    <t xml:space="preserve">Kinder </t>
  </si>
  <si>
    <t xml:space="preserve">Gesamtpreis der Position </t>
  </si>
  <si>
    <t xml:space="preserve">Gesamtpreis der Bestellung </t>
  </si>
  <si>
    <t>€</t>
  </si>
  <si>
    <t>Bestellformular</t>
  </si>
  <si>
    <t>Name:</t>
  </si>
  <si>
    <t>Strasse:</t>
  </si>
  <si>
    <t>Wohnort:</t>
  </si>
  <si>
    <t>Telefon:</t>
  </si>
  <si>
    <t>E-Mail:</t>
  </si>
  <si>
    <t>Datum:</t>
  </si>
  <si>
    <t xml:space="preserve">Katalog </t>
  </si>
  <si>
    <t xml:space="preserve">T-Shirt rot </t>
  </si>
  <si>
    <t>T-Shirt schwarz</t>
  </si>
  <si>
    <t xml:space="preserve">Longsleeve rot </t>
  </si>
  <si>
    <t>Longsleeve schwarz</t>
  </si>
  <si>
    <t xml:space="preserve">T-Shirt schwarz </t>
  </si>
  <si>
    <t xml:space="preserve">Sweatshirt </t>
  </si>
  <si>
    <t>Damen:  HAKRO</t>
  </si>
  <si>
    <t>Herren: HAKRO</t>
  </si>
  <si>
    <t>Unisex: HAKRO</t>
  </si>
  <si>
    <t xml:space="preserve">Kinder: B &amp; C </t>
  </si>
  <si>
    <t>Max Mustermann</t>
  </si>
  <si>
    <t>Mustermannweg 15</t>
  </si>
  <si>
    <t>78254 Musterstadt</t>
  </si>
  <si>
    <t>Max.Mustermann@gmail.com</t>
  </si>
  <si>
    <t>Longsleeve_Weiß</t>
  </si>
  <si>
    <t>T-Shirt_Weiß</t>
  </si>
  <si>
    <t>Sweatshirt_Weiß</t>
  </si>
  <si>
    <t>Sweatshirt_Rot</t>
  </si>
  <si>
    <t xml:space="preserve">Fleecejacke </t>
  </si>
  <si>
    <t>Kapuzen-Sweatshirt_Rot</t>
  </si>
  <si>
    <t>Kapuzen-Sweatjacke_Rot</t>
  </si>
  <si>
    <t>Poloshirt_Rot</t>
  </si>
  <si>
    <t xml:space="preserve">* sollte bei Einzelpreis nach der Anzahleingabe kein Preis erscheinen, ist die Größe nicht verfügbar! </t>
  </si>
  <si>
    <t xml:space="preserve">Einzelpreis = Textil + Narrenzunft Aufdruck </t>
  </si>
  <si>
    <r>
      <t xml:space="preserve">Mit dem Absenden dieses Formulars gebe ich eine verbindliche Bestellung ab. Bestellformular bitte per Mail an folgende Adresse schicken: </t>
    </r>
    <r>
      <rPr>
        <b/>
        <sz val="11"/>
        <color theme="1"/>
        <rFont val="Aptos Narrow"/>
        <family val="2"/>
        <scheme val="minor"/>
      </rPr>
      <t>zunftlaedele@narrenzunft-dauchingen.de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</si>
</sst>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theme="0" tint="-0.34998626667073579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3"/>
      <color theme="1"/>
      <name val="Aptos Narrow"/>
      <family val="2"/>
      <scheme val="minor"/>
    </font>
    <font>
      <sz val="13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30"/>
      <color theme="1"/>
      <name val="Aptos Narrow"/>
      <family val="2"/>
      <scheme val="minor"/>
    </font>
    <font>
      <sz val="30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2" fillId="0" borderId="0" xfId="1"/>
    <xf numFmtId="2" fontId="0" fillId="0" borderId="0" xfId="0" applyNumberFormat="1" applyAlignment="1">
      <alignment horizontal="center"/>
    </xf>
    <xf numFmtId="2" fontId="0" fillId="0" borderId="0" xfId="0" applyNumberFormat="1"/>
    <xf numFmtId="4" fontId="0" fillId="0" borderId="0" xfId="0" applyNumberFormat="1"/>
    <xf numFmtId="0" fontId="3" fillId="0" borderId="0" xfId="0" applyFont="1" applyAlignment="1">
      <alignment vertical="center"/>
    </xf>
    <xf numFmtId="0" fontId="4" fillId="0" borderId="4" xfId="0" applyFont="1" applyBorder="1"/>
    <xf numFmtId="0" fontId="6" fillId="0" borderId="0" xfId="0" applyFont="1"/>
    <xf numFmtId="4" fontId="6" fillId="0" borderId="0" xfId="0" applyNumberFormat="1" applyFont="1"/>
    <xf numFmtId="0" fontId="7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4" fontId="6" fillId="0" borderId="2" xfId="0" applyNumberFormat="1" applyFont="1" applyBorder="1"/>
    <xf numFmtId="0" fontId="8" fillId="0" borderId="0" xfId="1" applyFont="1"/>
    <xf numFmtId="0" fontId="9" fillId="0" borderId="0" xfId="0" applyFont="1"/>
    <xf numFmtId="0" fontId="4" fillId="0" borderId="0" xfId="0" applyFont="1"/>
    <xf numFmtId="0" fontId="2" fillId="0" borderId="0" xfId="1" applyBorder="1"/>
    <xf numFmtId="0" fontId="0" fillId="0" borderId="0" xfId="0" applyAlignment="1">
      <alignment horizontal="right"/>
    </xf>
    <xf numFmtId="0" fontId="1" fillId="0" borderId="0" xfId="0" applyFont="1" applyAlignment="1">
      <alignment horizontal="center"/>
    </xf>
    <xf numFmtId="14" fontId="4" fillId="0" borderId="4" xfId="0" applyNumberFormat="1" applyFont="1" applyBorder="1"/>
    <xf numFmtId="0" fontId="1" fillId="0" borderId="0" xfId="0" applyFont="1" applyAlignment="1">
      <alignment horizontal="left"/>
    </xf>
    <xf numFmtId="0" fontId="0" fillId="0" borderId="0" xfId="0" applyAlignment="1">
      <alignment wrapText="1"/>
    </xf>
    <xf numFmtId="0" fontId="5" fillId="0" borderId="0" xfId="0" applyFont="1" applyAlignment="1">
      <alignment horizontal="center" vertical="center"/>
    </xf>
    <xf numFmtId="0" fontId="4" fillId="0" borderId="4" xfId="0" applyFont="1" applyBorder="1"/>
    <xf numFmtId="0" fontId="0" fillId="0" borderId="4" xfId="0" applyBorder="1"/>
    <xf numFmtId="0" fontId="4" fillId="0" borderId="5" xfId="0" applyFont="1" applyBorder="1"/>
    <xf numFmtId="0" fontId="0" fillId="0" borderId="5" xfId="0" applyBorder="1"/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6" fillId="0" borderId="0" xfId="0" applyFont="1" applyAlignment="1">
      <alignment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https://hakro.com/products/no-292-hakro-t-shirt-classic?variant=49872806773064" TargetMode="External"/><Relationship Id="rId18" Type="http://schemas.openxmlformats.org/officeDocument/2006/relationships/image" Target="../media/image10.png"/><Relationship Id="rId26" Type="http://schemas.openxmlformats.org/officeDocument/2006/relationships/image" Target="../media/image15.png"/><Relationship Id="rId3" Type="http://schemas.openxmlformats.org/officeDocument/2006/relationships/hyperlink" Target="https://hakro.com/products/no-127-hakro-damen-t-shirt-classic?variant=49872833053000" TargetMode="External"/><Relationship Id="rId21" Type="http://schemas.openxmlformats.org/officeDocument/2006/relationships/hyperlink" Target="https://hakro.com/products/no-471-hakro-sweatshirt-premium?variant=49872626581832" TargetMode="External"/><Relationship Id="rId7" Type="http://schemas.openxmlformats.org/officeDocument/2006/relationships/hyperlink" Target="https://hakro.com/products/no-178-hakro-damen-longsleeve-classic?variant=49872631038280" TargetMode="External"/><Relationship Id="rId12" Type="http://schemas.openxmlformats.org/officeDocument/2006/relationships/image" Target="../media/image7.png"/><Relationship Id="rId17" Type="http://schemas.openxmlformats.org/officeDocument/2006/relationships/hyperlink" Target="https://hakro.com/products/no-278-hakro-longsleeve-heavy?variant=49872516317512" TargetMode="External"/><Relationship Id="rId25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29" Type="http://schemas.openxmlformats.org/officeDocument/2006/relationships/hyperlink" Target="https://www.bc-collection.eu/de/sweatshirts/id333-hoodie-kids" TargetMode="External"/><Relationship Id="rId1" Type="http://schemas.openxmlformats.org/officeDocument/2006/relationships/hyperlink" Target="https://hakro.com/products/no-127-hakro-damen-t-shirt-classic?variant=49872833282376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s://hakro.com/products/no-292-hakro-t-shirt-classic?variant=49872806707528" TargetMode="External"/><Relationship Id="rId24" Type="http://schemas.openxmlformats.org/officeDocument/2006/relationships/hyperlink" Target="https://www.bc-collection.eu/de/t-shirts/bc-exact-190-kids-tk301" TargetMode="External"/><Relationship Id="rId5" Type="http://schemas.openxmlformats.org/officeDocument/2006/relationships/hyperlink" Target="https://hakro.com/products/no-110-hakro-damen-poloshirt-classic?variant=49872669016392" TargetMode="External"/><Relationship Id="rId15" Type="http://schemas.openxmlformats.org/officeDocument/2006/relationships/hyperlink" Target="https://hakro.com/products/no-810-hakro-poloshirt-classic?variant=49872724099400" TargetMode="External"/><Relationship Id="rId23" Type="http://schemas.openxmlformats.org/officeDocument/2006/relationships/image" Target="../media/image13.png"/><Relationship Id="rId28" Type="http://schemas.openxmlformats.org/officeDocument/2006/relationships/image" Target="../media/image16.png"/><Relationship Id="rId10" Type="http://schemas.openxmlformats.org/officeDocument/2006/relationships/image" Target="../media/image6.png"/><Relationship Id="rId19" Type="http://schemas.openxmlformats.org/officeDocument/2006/relationships/hyperlink" Target="https://hakro.com/products/no-278-hakro-longsleeve-heavy?variant=49872516284744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hakro.com/products/no-178-hakro-damen-longsleeve-classic?variant=49872630972744" TargetMode="External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hyperlink" Target="https://www.bc-collection.eu/de/sweatshirts/id332-crew-kids" TargetMode="External"/><Relationship Id="rId30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1082040</xdr:colOff>
      <xdr:row>0</xdr:row>
      <xdr:rowOff>7620</xdr:rowOff>
    </xdr:from>
    <xdr:to>
      <xdr:col>5</xdr:col>
      <xdr:colOff>886229</xdr:colOff>
      <xdr:row>7</xdr:row>
      <xdr:rowOff>28919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D1B47B3-25CD-C611-FE36-BF0326B3B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7620"/>
          <a:ext cx="939569" cy="1438619"/>
        </a:xfrm>
        <a:prstGeom prst="rect">
          <a:avLst/>
        </a:prstGeom>
        <a:effectLst>
          <a:outerShdw blurRad="50800" dist="50800" dir="5400000" sx="18000" sy="18000" algn="ctr" rotWithShape="0">
            <a:srgbClr val="000000"/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35</xdr:row>
          <xdr:rowOff>137160</xdr:rowOff>
        </xdr:from>
        <xdr:to>
          <xdr:col>3</xdr:col>
          <xdr:colOff>609600</xdr:colOff>
          <xdr:row>36</xdr:row>
          <xdr:rowOff>220980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2</xdr:col>
      <xdr:colOff>557411</xdr:colOff>
      <xdr:row>19</xdr:row>
      <xdr:rowOff>0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08184C-2C66-C603-D8B8-01F29ABE7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731520"/>
          <a:ext cx="2142370" cy="275844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4</xdr:row>
      <xdr:rowOff>7621</xdr:rowOff>
    </xdr:from>
    <xdr:to>
      <xdr:col>6</xdr:col>
      <xdr:colOff>615203</xdr:colOff>
      <xdr:row>19</xdr:row>
      <xdr:rowOff>53341</xdr:rowOff>
    </xdr:to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A2C0A7-174E-E977-B5C1-07A6A7AB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00400" y="861061"/>
          <a:ext cx="2169683" cy="280416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3</xdr:row>
      <xdr:rowOff>190500</xdr:rowOff>
    </xdr:from>
    <xdr:to>
      <xdr:col>10</xdr:col>
      <xdr:colOff>743495</xdr:colOff>
      <xdr:row>19</xdr:row>
      <xdr:rowOff>60013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CAEF8-695D-D473-074E-DD482CAC4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00800" y="845820"/>
          <a:ext cx="2267495" cy="2826073"/>
        </a:xfrm>
        <a:prstGeom prst="rect">
          <a:avLst/>
        </a:prstGeom>
      </xdr:spPr>
    </xdr:pic>
    <xdr:clientData/>
  </xdr:twoCellAnchor>
  <xdr:twoCellAnchor editAs="oneCell">
    <xdr:from>
      <xdr:col>11</xdr:col>
      <xdr:colOff>784860</xdr:colOff>
      <xdr:row>4</xdr:row>
      <xdr:rowOff>7620</xdr:rowOff>
    </xdr:from>
    <xdr:to>
      <xdr:col>14</xdr:col>
      <xdr:colOff>602522</xdr:colOff>
      <xdr:row>19</xdr:row>
      <xdr:rowOff>42509</xdr:rowOff>
    </xdr:to>
    <xdr:pic>
      <xdr:nvPicPr>
        <xdr:cNvPr id="5" name="Grafik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CD78F26-A976-637F-55A7-E27AC5DB5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02140" y="861060"/>
          <a:ext cx="2187482" cy="2793329"/>
        </a:xfrm>
        <a:prstGeom prst="rect">
          <a:avLst/>
        </a:prstGeom>
      </xdr:spPr>
    </xdr:pic>
    <xdr:clientData/>
  </xdr:twoCellAnchor>
  <xdr:twoCellAnchor editAs="oneCell">
    <xdr:from>
      <xdr:col>16</xdr:col>
      <xdr:colOff>65164</xdr:colOff>
      <xdr:row>4</xdr:row>
      <xdr:rowOff>30480</xdr:rowOff>
    </xdr:from>
    <xdr:to>
      <xdr:col>18</xdr:col>
      <xdr:colOff>670822</xdr:colOff>
      <xdr:row>18</xdr:row>
      <xdr:rowOff>175260</xdr:rowOff>
    </xdr:to>
    <xdr:pic>
      <xdr:nvPicPr>
        <xdr:cNvPr id="6" name="Grafik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CA7A986-4221-CE18-F96D-C80EC684A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17084" y="830580"/>
          <a:ext cx="2190618" cy="27203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26</xdr:row>
      <xdr:rowOff>15240</xdr:rowOff>
    </xdr:from>
    <xdr:to>
      <xdr:col>2</xdr:col>
      <xdr:colOff>543419</xdr:colOff>
      <xdr:row>39</xdr:row>
      <xdr:rowOff>53340</xdr:rowOff>
    </xdr:to>
    <xdr:pic>
      <xdr:nvPicPr>
        <xdr:cNvPr id="7" name="Grafik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C7DFBE8-F821-B958-5630-7E08784DF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5029200"/>
          <a:ext cx="2090279" cy="241554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26</xdr:row>
      <xdr:rowOff>15241</xdr:rowOff>
    </xdr:from>
    <xdr:to>
      <xdr:col>6</xdr:col>
      <xdr:colOff>402324</xdr:colOff>
      <xdr:row>39</xdr:row>
      <xdr:rowOff>114301</xdr:rowOff>
    </xdr:to>
    <xdr:pic>
      <xdr:nvPicPr>
        <xdr:cNvPr id="8" name="Grafik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02020C6-E897-2E21-C899-CC2F2169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56560" y="5029201"/>
          <a:ext cx="1949184" cy="24765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26</xdr:row>
      <xdr:rowOff>30481</xdr:rowOff>
    </xdr:from>
    <xdr:to>
      <xdr:col>10</xdr:col>
      <xdr:colOff>613950</xdr:colOff>
      <xdr:row>40</xdr:row>
      <xdr:rowOff>24813</xdr:rowOff>
    </xdr:to>
    <xdr:pic>
      <xdr:nvPicPr>
        <xdr:cNvPr id="9" name="Grafik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3E7B2E9C-CCE8-F8A0-F1CA-940C0CF3B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29300" y="5044441"/>
          <a:ext cx="2160810" cy="2554652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45721</xdr:colOff>
      <xdr:row>26</xdr:row>
      <xdr:rowOff>22860</xdr:rowOff>
    </xdr:from>
    <xdr:to>
      <xdr:col>14</xdr:col>
      <xdr:colOff>509414</xdr:colOff>
      <xdr:row>40</xdr:row>
      <xdr:rowOff>59766</xdr:rowOff>
    </xdr:to>
    <xdr:pic>
      <xdr:nvPicPr>
        <xdr:cNvPr id="10" name="Grafik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2871CDA-7918-107F-8ADA-74928F36A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702041" y="5036820"/>
          <a:ext cx="2048653" cy="2597226"/>
        </a:xfrm>
        <a:prstGeom prst="rect">
          <a:avLst/>
        </a:prstGeom>
      </xdr:spPr>
    </xdr:pic>
    <xdr:clientData/>
  </xdr:twoCellAnchor>
  <xdr:twoCellAnchor editAs="oneCell">
    <xdr:from>
      <xdr:col>16</xdr:col>
      <xdr:colOff>106680</xdr:colOff>
      <xdr:row>26</xdr:row>
      <xdr:rowOff>38101</xdr:rowOff>
    </xdr:from>
    <xdr:to>
      <xdr:col>18</xdr:col>
      <xdr:colOff>601980</xdr:colOff>
      <xdr:row>40</xdr:row>
      <xdr:rowOff>19757</xdr:rowOff>
    </xdr:to>
    <xdr:pic>
      <xdr:nvPicPr>
        <xdr:cNvPr id="11" name="Grafik 1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E831EB3-A21B-7516-E39A-13394FEC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658600" y="5052061"/>
          <a:ext cx="2080260" cy="25419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7621</xdr:colOff>
      <xdr:row>44</xdr:row>
      <xdr:rowOff>30481</xdr:rowOff>
    </xdr:from>
    <xdr:to>
      <xdr:col>2</xdr:col>
      <xdr:colOff>636797</xdr:colOff>
      <xdr:row>59</xdr:row>
      <xdr:rowOff>0</xdr:rowOff>
    </xdr:to>
    <xdr:pic>
      <xdr:nvPicPr>
        <xdr:cNvPr id="12" name="Grafik 1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826CF323-4EE5-414D-C18F-BEBB6F47A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621" y="8389621"/>
          <a:ext cx="2214136" cy="271271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</xdr:row>
      <xdr:rowOff>0</xdr:rowOff>
    </xdr:from>
    <xdr:to>
      <xdr:col>6</xdr:col>
      <xdr:colOff>426721</xdr:colOff>
      <xdr:row>58</xdr:row>
      <xdr:rowOff>120150</xdr:rowOff>
    </xdr:to>
    <xdr:pic>
      <xdr:nvPicPr>
        <xdr:cNvPr id="13" name="Grafik 1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422B8CF-0C86-E290-0DEC-2E2CC19E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18461" y="8359140"/>
          <a:ext cx="2011680" cy="2680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</xdr:rowOff>
    </xdr:from>
    <xdr:to>
      <xdr:col>3</xdr:col>
      <xdr:colOff>57435</xdr:colOff>
      <xdr:row>73</xdr:row>
      <xdr:rowOff>144781</xdr:rowOff>
    </xdr:to>
    <xdr:pic>
      <xdr:nvPicPr>
        <xdr:cNvPr id="14" name="Grafik 1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42764F6-B24C-3E4B-042F-60C1891D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1871961"/>
          <a:ext cx="2434875" cy="1973580"/>
        </a:xfrm>
        <a:prstGeom prst="rect">
          <a:avLst/>
        </a:prstGeom>
      </xdr:spPr>
    </xdr:pic>
    <xdr:clientData/>
  </xdr:twoCellAnchor>
  <xdr:twoCellAnchor editAs="oneCell">
    <xdr:from>
      <xdr:col>4</xdr:col>
      <xdr:colOff>24848</xdr:colOff>
      <xdr:row>63</xdr:row>
      <xdr:rowOff>68579</xdr:rowOff>
    </xdr:from>
    <xdr:to>
      <xdr:col>7</xdr:col>
      <xdr:colOff>45720</xdr:colOff>
      <xdr:row>74</xdr:row>
      <xdr:rowOff>30314</xdr:rowOff>
    </xdr:to>
    <xdr:pic>
      <xdr:nvPicPr>
        <xdr:cNvPr id="15" name="Grafik 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DFE1F62-6A80-BE1A-04AC-139089CD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943308" y="11955779"/>
          <a:ext cx="2398312" cy="1973415"/>
        </a:xfrm>
        <a:prstGeom prst="rect">
          <a:avLst/>
        </a:prstGeom>
      </xdr:spPr>
    </xdr:pic>
    <xdr:clientData/>
  </xdr:twoCellAnchor>
  <xdr:twoCellAnchor editAs="oneCell">
    <xdr:from>
      <xdr:col>8</xdr:col>
      <xdr:colOff>121920</xdr:colOff>
      <xdr:row>63</xdr:row>
      <xdr:rowOff>38100</xdr:rowOff>
    </xdr:from>
    <xdr:to>
      <xdr:col>10</xdr:col>
      <xdr:colOff>621724</xdr:colOff>
      <xdr:row>73</xdr:row>
      <xdr:rowOff>126324</xdr:rowOff>
    </xdr:to>
    <xdr:pic>
      <xdr:nvPicPr>
        <xdr:cNvPr id="16" name="Grafik 1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50493DB2-CAF6-7D75-8F2C-1754EB61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13120" y="11925300"/>
          <a:ext cx="2084764" cy="1917024"/>
        </a:xfrm>
        <a:prstGeom prst="rect">
          <a:avLst/>
        </a:prstGeom>
      </xdr:spPr>
    </xdr:pic>
    <xdr:clientData/>
  </xdr:twoCellAnchor>
  <xdr:twoCellAnchor editAs="oneCell">
    <xdr:from>
      <xdr:col>12</xdr:col>
      <xdr:colOff>79194</xdr:colOff>
      <xdr:row>63</xdr:row>
      <xdr:rowOff>15240</xdr:rowOff>
    </xdr:from>
    <xdr:to>
      <xdr:col>14</xdr:col>
      <xdr:colOff>304799</xdr:colOff>
      <xdr:row>74</xdr:row>
      <xdr:rowOff>136503</xdr:rowOff>
    </xdr:to>
    <xdr:pic>
      <xdr:nvPicPr>
        <xdr:cNvPr id="17" name="Grafik 1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C808AFC7-E23C-66D8-F023-414D76867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35514" y="11902440"/>
          <a:ext cx="1810565" cy="21329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x.Mustermann@gmail.com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hakro.com/products/no-810-hakro-poloshirt-classic?variant=49872724099400" TargetMode="External"/><Relationship Id="rId13" Type="http://schemas.openxmlformats.org/officeDocument/2006/relationships/hyperlink" Target="https://www.bc-collection.eu/de/t-shirts/bc-exact-190-kids-tk301" TargetMode="External"/><Relationship Id="rId3" Type="http://schemas.openxmlformats.org/officeDocument/2006/relationships/hyperlink" Target="https://hakro.com/products/no-110-hakro-damen-poloshirt-classic?variant=49872669016392" TargetMode="External"/><Relationship Id="rId7" Type="http://schemas.openxmlformats.org/officeDocument/2006/relationships/hyperlink" Target="https://hakro.com/products/no-292-hakro-t-shirt-classic?variant=49872806773064" TargetMode="External"/><Relationship Id="rId12" Type="http://schemas.openxmlformats.org/officeDocument/2006/relationships/hyperlink" Target="https://hakro.com/products/no-471-hakro-sweatshirt-premium?variant=49872626581832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hakro.com/products/no-127-hakro-damen-t-shirt-classic?variant=49872833053000" TargetMode="External"/><Relationship Id="rId16" Type="http://schemas.openxmlformats.org/officeDocument/2006/relationships/hyperlink" Target="https://www.bc-collection.eu/de/sweatshirts/id333-hoodie-kids" TargetMode="External"/><Relationship Id="rId1" Type="http://schemas.openxmlformats.org/officeDocument/2006/relationships/hyperlink" Target="https://hakro.com/products/no-127-hakro-damen-t-shirt-classic?variant=49872833282376" TargetMode="External"/><Relationship Id="rId6" Type="http://schemas.openxmlformats.org/officeDocument/2006/relationships/hyperlink" Target="https://hakro.com/products/no-292-hakro-t-shirt-classic?variant=49872806707528" TargetMode="External"/><Relationship Id="rId11" Type="http://schemas.openxmlformats.org/officeDocument/2006/relationships/hyperlink" Target="https://hakro.com/products/no-471-hakro-sweatshirt-premium?variant=49872626581832" TargetMode="External"/><Relationship Id="rId5" Type="http://schemas.openxmlformats.org/officeDocument/2006/relationships/hyperlink" Target="https://hakro.com/products/no-178-hakro-damen-longsleeve-classic?variant=49872630972744" TargetMode="External"/><Relationship Id="rId15" Type="http://schemas.openxmlformats.org/officeDocument/2006/relationships/hyperlink" Target="https://www.bc-collection.eu/de/sweatshirts/id332-crew-kids" TargetMode="External"/><Relationship Id="rId10" Type="http://schemas.openxmlformats.org/officeDocument/2006/relationships/hyperlink" Target="https://hakro.com/products/no-278-hakro-longsleeve-heavy?variant=49872516284744" TargetMode="External"/><Relationship Id="rId4" Type="http://schemas.openxmlformats.org/officeDocument/2006/relationships/hyperlink" Target="https://hakro.com/products/no-178-hakro-damen-longsleeve-classic?variant=49872631038280" TargetMode="External"/><Relationship Id="rId9" Type="http://schemas.openxmlformats.org/officeDocument/2006/relationships/hyperlink" Target="https://hakro.com/products/no-278-hakro-longsleeve-heavy?variant=49872516317512" TargetMode="External"/><Relationship Id="rId14" Type="http://schemas.openxmlformats.org/officeDocument/2006/relationships/hyperlink" Target="https://www.bc-collection.eu/de/t-shirts/bc-exact-190-kids-tk3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550A5-637A-4346-A3D2-F3C4190649AF}">
  <dimension ref="A1:H39"/>
  <sheetViews>
    <sheetView tabSelected="1" workbookViewId="0">
      <selection activeCell="B15" sqref="B15"/>
    </sheetView>
  </sheetViews>
  <sheetFormatPr baseColWidth="10" defaultRowHeight="14.4" x14ac:dyDescent="0.3"/>
  <cols>
    <col min="1" max="1" width="9.33203125" bestFit="1" customWidth="1"/>
    <col min="2" max="2" width="19.6640625" customWidth="1"/>
    <col min="3" max="3" width="22.21875" customWidth="1"/>
    <col min="4" max="4" width="10.109375" customWidth="1"/>
    <col min="5" max="6" width="16.5546875" style="6" customWidth="1"/>
    <col min="7" max="7" width="27.33203125" style="6" bestFit="1" customWidth="1"/>
  </cols>
  <sheetData>
    <row r="1" spans="1:7" x14ac:dyDescent="0.3">
      <c r="B1" s="25" t="s">
        <v>41</v>
      </c>
      <c r="C1" s="25"/>
      <c r="D1" s="25"/>
      <c r="E1" s="25"/>
      <c r="F1" s="25"/>
    </row>
    <row r="2" spans="1:7" x14ac:dyDescent="0.3">
      <c r="B2" s="25"/>
      <c r="C2" s="25"/>
      <c r="D2" s="25"/>
      <c r="E2" s="25"/>
      <c r="F2" s="25"/>
    </row>
    <row r="3" spans="1:7" x14ac:dyDescent="0.3">
      <c r="B3" s="25"/>
      <c r="C3" s="25"/>
      <c r="D3" s="25"/>
      <c r="E3" s="25"/>
      <c r="F3" s="25"/>
    </row>
    <row r="4" spans="1:7" x14ac:dyDescent="0.3">
      <c r="E4" s="7"/>
      <c r="F4" s="7"/>
    </row>
    <row r="5" spans="1:7" ht="18" x14ac:dyDescent="0.35">
      <c r="B5" s="8" t="s">
        <v>42</v>
      </c>
      <c r="C5" s="26" t="s">
        <v>59</v>
      </c>
      <c r="D5" s="27"/>
      <c r="E5" s="7"/>
      <c r="F5" s="7"/>
    </row>
    <row r="6" spans="1:7" ht="18" x14ac:dyDescent="0.35">
      <c r="B6" s="8" t="s">
        <v>43</v>
      </c>
      <c r="C6" s="28" t="s">
        <v>60</v>
      </c>
      <c r="D6" s="29"/>
      <c r="E6"/>
      <c r="F6"/>
    </row>
    <row r="7" spans="1:7" ht="18" x14ac:dyDescent="0.35">
      <c r="B7" s="8" t="s">
        <v>44</v>
      </c>
      <c r="C7" s="28" t="s">
        <v>61</v>
      </c>
      <c r="D7" s="29"/>
      <c r="E7"/>
      <c r="F7"/>
    </row>
    <row r="8" spans="1:7" ht="18" x14ac:dyDescent="0.35">
      <c r="B8" s="8" t="s">
        <v>45</v>
      </c>
      <c r="C8" s="28"/>
      <c r="D8" s="29"/>
      <c r="E8"/>
      <c r="F8"/>
    </row>
    <row r="9" spans="1:7" ht="18" x14ac:dyDescent="0.35">
      <c r="B9" s="8" t="s">
        <v>46</v>
      </c>
      <c r="C9" s="22" t="s">
        <v>62</v>
      </c>
      <c r="D9" s="22"/>
      <c r="E9" s="8" t="s">
        <v>47</v>
      </c>
      <c r="F9" s="22">
        <f ca="1">TODAY()</f>
        <v>45954</v>
      </c>
    </row>
    <row r="10" spans="1:7" ht="18" x14ac:dyDescent="0.35">
      <c r="B10" s="18"/>
      <c r="C10" s="19"/>
      <c r="E10" s="18"/>
      <c r="F10" s="18"/>
    </row>
    <row r="11" spans="1:7" ht="18" x14ac:dyDescent="0.35">
      <c r="B11" s="23" t="s">
        <v>72</v>
      </c>
      <c r="C11" s="19"/>
      <c r="E11" s="18"/>
      <c r="F11" s="18"/>
    </row>
    <row r="12" spans="1:7" ht="18" x14ac:dyDescent="0.35">
      <c r="B12" s="1" t="s">
        <v>71</v>
      </c>
      <c r="C12" s="19"/>
      <c r="E12" s="18"/>
      <c r="F12" s="18"/>
    </row>
    <row r="14" spans="1:7" s="11" customFormat="1" ht="17.399999999999999" x14ac:dyDescent="0.35">
      <c r="A14" s="9" t="s">
        <v>16</v>
      </c>
      <c r="B14" s="9" t="s">
        <v>0</v>
      </c>
      <c r="C14" s="9" t="s">
        <v>1</v>
      </c>
      <c r="D14" s="9" t="s">
        <v>17</v>
      </c>
      <c r="E14" s="9" t="s">
        <v>15</v>
      </c>
      <c r="F14" s="10" t="s">
        <v>33</v>
      </c>
      <c r="G14" s="10" t="s">
        <v>38</v>
      </c>
    </row>
    <row r="15" spans="1:7" x14ac:dyDescent="0.3">
      <c r="A15">
        <v>1</v>
      </c>
      <c r="E15"/>
      <c r="F15" s="6" t="str" cm="1">
        <f t="array" ref="F15">_xlfn.XLOOKUP(C15 &amp; D15, Lookup!$B$9:$B$182 &amp; Lookup!$C$9:$C$182, Lookup!$D$9:$D$182, "Nicht verfügbar*")</f>
        <v>Nicht verfügbar*</v>
      </c>
      <c r="G15" s="6">
        <f t="shared" ref="G15:G34" si="0">IF(ISNUMBER(F15), F15 * E15, 0)</f>
        <v>0</v>
      </c>
    </row>
    <row r="16" spans="1:7" x14ac:dyDescent="0.3">
      <c r="A16">
        <v>2</v>
      </c>
      <c r="E16"/>
      <c r="F16" s="6" t="str" cm="1">
        <f t="array" ref="F16">_xlfn.XLOOKUP(C16 &amp; D16, Lookup!$B$9:$B$182 &amp; Lookup!$C$9:$C$182, Lookup!$D$9:$D$182, "Nicht verfügbar*")</f>
        <v>Nicht verfügbar*</v>
      </c>
      <c r="G16" s="6">
        <f t="shared" si="0"/>
        <v>0</v>
      </c>
    </row>
    <row r="17" spans="1:7" x14ac:dyDescent="0.3">
      <c r="A17">
        <v>3</v>
      </c>
      <c r="E17"/>
      <c r="F17" s="6" t="str" cm="1">
        <f t="array" ref="F17">_xlfn.XLOOKUP(C17 &amp; D17, Lookup!$B$9:$B$182 &amp; Lookup!$C$9:$C$182, Lookup!$D$9:$D$182, "Nicht verfügbar*")</f>
        <v>Nicht verfügbar*</v>
      </c>
      <c r="G17" s="6">
        <f t="shared" si="0"/>
        <v>0</v>
      </c>
    </row>
    <row r="18" spans="1:7" x14ac:dyDescent="0.3">
      <c r="A18">
        <v>4</v>
      </c>
      <c r="E18"/>
      <c r="F18" s="6" t="str" cm="1">
        <f t="array" ref="F18">_xlfn.XLOOKUP(C18 &amp; D18, Lookup!$B$9:$B$182 &amp; Lookup!$C$9:$C$182, Lookup!$D$9:$D$182, "Nicht verfügbar*")</f>
        <v>Nicht verfügbar*</v>
      </c>
      <c r="G18" s="6">
        <f t="shared" si="0"/>
        <v>0</v>
      </c>
    </row>
    <row r="19" spans="1:7" x14ac:dyDescent="0.3">
      <c r="A19">
        <v>5</v>
      </c>
      <c r="E19"/>
      <c r="F19" s="6" t="str" cm="1">
        <f t="array" ref="F19">_xlfn.XLOOKUP(C19 &amp; D19, Lookup!$B$9:$B$182 &amp; Lookup!$C$9:$C$182, Lookup!$D$9:$D$182, "Nicht verfügbar*")</f>
        <v>Nicht verfügbar*</v>
      </c>
      <c r="G19" s="6">
        <f t="shared" si="0"/>
        <v>0</v>
      </c>
    </row>
    <row r="20" spans="1:7" x14ac:dyDescent="0.3">
      <c r="A20">
        <v>6</v>
      </c>
      <c r="E20"/>
      <c r="F20" s="6" t="str" cm="1">
        <f t="array" ref="F20">_xlfn.XLOOKUP(C20 &amp; D20, Lookup!$B$9:$B$182 &amp; Lookup!$C$9:$C$182, Lookup!$D$9:$D$182, "Nicht verfügbar*")</f>
        <v>Nicht verfügbar*</v>
      </c>
      <c r="G20" s="6">
        <f t="shared" si="0"/>
        <v>0</v>
      </c>
    </row>
    <row r="21" spans="1:7" x14ac:dyDescent="0.3">
      <c r="A21">
        <v>7</v>
      </c>
      <c r="E21"/>
      <c r="F21" s="6" t="str" cm="1">
        <f t="array" ref="F21">_xlfn.XLOOKUP(C21 &amp; D21, Lookup!$B$9:$B$182 &amp; Lookup!$C$9:$C$182, Lookup!$D$9:$D$182, "Nicht verfügbar*")</f>
        <v>Nicht verfügbar*</v>
      </c>
      <c r="G21" s="6">
        <f t="shared" si="0"/>
        <v>0</v>
      </c>
    </row>
    <row r="22" spans="1:7" x14ac:dyDescent="0.3">
      <c r="A22">
        <v>8</v>
      </c>
      <c r="E22"/>
      <c r="F22" s="6" t="str" cm="1">
        <f t="array" ref="F22">_xlfn.XLOOKUP(C22 &amp; D22, Lookup!$B$9:$B$182 &amp; Lookup!$C$9:$C$182, Lookup!$D$9:$D$182, "Nicht verfügbar*")</f>
        <v>Nicht verfügbar*</v>
      </c>
      <c r="G22" s="6">
        <f t="shared" si="0"/>
        <v>0</v>
      </c>
    </row>
    <row r="23" spans="1:7" x14ac:dyDescent="0.3">
      <c r="A23">
        <v>9</v>
      </c>
      <c r="E23"/>
      <c r="F23" s="6" t="str" cm="1">
        <f t="array" ref="F23">_xlfn.XLOOKUP(C23 &amp; D23, Lookup!$B$9:$B$182 &amp; Lookup!$C$9:$C$182, Lookup!$D$9:$D$182, "Nicht verfügbar*")</f>
        <v>Nicht verfügbar*</v>
      </c>
      <c r="G23" s="6">
        <f t="shared" si="0"/>
        <v>0</v>
      </c>
    </row>
    <row r="24" spans="1:7" x14ac:dyDescent="0.3">
      <c r="A24">
        <v>10</v>
      </c>
      <c r="E24"/>
      <c r="F24" s="6" t="str" cm="1">
        <f t="array" ref="F24">_xlfn.XLOOKUP(C24 &amp; D24, Lookup!$B$9:$B$182 &amp; Lookup!$C$9:$C$182, Lookup!$D$9:$D$182, "Nicht verfügbar*")</f>
        <v>Nicht verfügbar*</v>
      </c>
      <c r="G24" s="6">
        <f t="shared" si="0"/>
        <v>0</v>
      </c>
    </row>
    <row r="25" spans="1:7" x14ac:dyDescent="0.3">
      <c r="A25">
        <v>11</v>
      </c>
      <c r="E25"/>
      <c r="F25" s="6" t="str" cm="1">
        <f t="array" ref="F25">_xlfn.XLOOKUP(C25 &amp; D25, Lookup!$B$9:$B$182 &amp; Lookup!$C$9:$C$182, Lookup!$D$9:$D$182, "Nicht verfügbar*")</f>
        <v>Nicht verfügbar*</v>
      </c>
      <c r="G25" s="6">
        <f t="shared" si="0"/>
        <v>0</v>
      </c>
    </row>
    <row r="26" spans="1:7" x14ac:dyDescent="0.3">
      <c r="A26">
        <v>12</v>
      </c>
      <c r="E26"/>
      <c r="F26" s="6" t="str" cm="1">
        <f t="array" ref="F26">_xlfn.XLOOKUP(C26 &amp; D26, Lookup!$B$9:$B$182 &amp; Lookup!$C$9:$C$182, Lookup!$D$9:$D$182, "Nicht verfügbar*")</f>
        <v>Nicht verfügbar*</v>
      </c>
      <c r="G26" s="6">
        <f t="shared" si="0"/>
        <v>0</v>
      </c>
    </row>
    <row r="27" spans="1:7" x14ac:dyDescent="0.3">
      <c r="A27">
        <v>13</v>
      </c>
      <c r="E27"/>
      <c r="F27" s="6" t="str" cm="1">
        <f t="array" ref="F27">_xlfn.XLOOKUP(C27 &amp; D27, Lookup!$B$9:$B$182 &amp; Lookup!$C$9:$C$182, Lookup!$D$9:$D$182, "Nicht verfügbar*")</f>
        <v>Nicht verfügbar*</v>
      </c>
      <c r="G27" s="6">
        <f t="shared" si="0"/>
        <v>0</v>
      </c>
    </row>
    <row r="28" spans="1:7" x14ac:dyDescent="0.3">
      <c r="A28">
        <v>14</v>
      </c>
      <c r="E28"/>
      <c r="F28" s="6" t="str" cm="1">
        <f t="array" ref="F28">_xlfn.XLOOKUP(C28 &amp; D28, Lookup!$B$9:$B$182 &amp; Lookup!$C$9:$C$182, Lookup!$D$9:$D$182, "Nicht verfügbar*")</f>
        <v>Nicht verfügbar*</v>
      </c>
      <c r="G28" s="6">
        <f t="shared" si="0"/>
        <v>0</v>
      </c>
    </row>
    <row r="29" spans="1:7" x14ac:dyDescent="0.3">
      <c r="A29">
        <v>15</v>
      </c>
      <c r="E29"/>
      <c r="F29" s="6" t="str" cm="1">
        <f t="array" ref="F29">_xlfn.XLOOKUP(C29 &amp; D29, Lookup!$B$9:$B$182 &amp; Lookup!$C$9:$C$182, Lookup!$D$9:$D$182, "Nicht verfügbar*")</f>
        <v>Nicht verfügbar*</v>
      </c>
      <c r="G29" s="6">
        <f t="shared" si="0"/>
        <v>0</v>
      </c>
    </row>
    <row r="30" spans="1:7" x14ac:dyDescent="0.3">
      <c r="A30">
        <v>16</v>
      </c>
      <c r="E30"/>
      <c r="F30" s="6" t="str" cm="1">
        <f t="array" ref="F30">_xlfn.XLOOKUP(C30 &amp; D30, Lookup!$B$9:$B$182 &amp; Lookup!$C$9:$C$182, Lookup!$D$9:$D$182, "Nicht verfügbar*")</f>
        <v>Nicht verfügbar*</v>
      </c>
      <c r="G30" s="6">
        <f t="shared" si="0"/>
        <v>0</v>
      </c>
    </row>
    <row r="31" spans="1:7" x14ac:dyDescent="0.3">
      <c r="A31">
        <v>17</v>
      </c>
      <c r="E31"/>
      <c r="F31" s="6" t="str" cm="1">
        <f t="array" ref="F31">_xlfn.XLOOKUP(C31 &amp; D31, Lookup!$B$9:$B$182 &amp; Lookup!$C$9:$C$182, Lookup!$D$9:$D$182, "Nicht verfügbar*")</f>
        <v>Nicht verfügbar*</v>
      </c>
      <c r="G31" s="6">
        <f t="shared" si="0"/>
        <v>0</v>
      </c>
    </row>
    <row r="32" spans="1:7" x14ac:dyDescent="0.3">
      <c r="A32">
        <v>18</v>
      </c>
      <c r="E32"/>
      <c r="F32" s="6" t="str" cm="1">
        <f t="array" ref="F32">_xlfn.XLOOKUP(C32 &amp; D32, Lookup!$B$9:$B$182 &amp; Lookup!$C$9:$C$182, Lookup!$D$9:$D$182, "Nicht verfügbar*")</f>
        <v>Nicht verfügbar*</v>
      </c>
      <c r="G32" s="6">
        <f t="shared" si="0"/>
        <v>0</v>
      </c>
    </row>
    <row r="33" spans="1:8" x14ac:dyDescent="0.3">
      <c r="A33">
        <v>19</v>
      </c>
      <c r="E33"/>
      <c r="F33" s="6" t="str" cm="1">
        <f t="array" ref="F33">_xlfn.XLOOKUP(C33 &amp; D33, Lookup!$B$9:$B$182 &amp; Lookup!$C$9:$C$182, Lookup!$D$9:$D$182, "Nicht verfügbar*")</f>
        <v>Nicht verfügbar*</v>
      </c>
      <c r="G33" s="6">
        <f t="shared" si="0"/>
        <v>0</v>
      </c>
    </row>
    <row r="34" spans="1:8" ht="15" thickBot="1" x14ac:dyDescent="0.35">
      <c r="A34">
        <v>20</v>
      </c>
      <c r="E34"/>
      <c r="F34" s="6" t="str" cm="1">
        <f t="array" ref="F34">_xlfn.XLOOKUP(C34 &amp; D34, Lookup!$B$9:$B$182 &amp; Lookup!$C$9:$C$182, Lookup!$D$9:$D$182, "Nicht verfügbar*")</f>
        <v>Nicht verfügbar*</v>
      </c>
      <c r="G34" s="6">
        <f t="shared" si="0"/>
        <v>0</v>
      </c>
    </row>
    <row r="35" spans="1:8" ht="25.2" customHeight="1" thickBot="1" x14ac:dyDescent="0.4">
      <c r="E35" s="12" t="s">
        <v>39</v>
      </c>
      <c r="F35" s="13"/>
      <c r="G35" s="15">
        <f>SUM(G15:G34)</f>
        <v>0</v>
      </c>
      <c r="H35" s="14" t="s">
        <v>40</v>
      </c>
    </row>
    <row r="37" spans="1:8" ht="42" customHeight="1" x14ac:dyDescent="0.3">
      <c r="E37" s="24" t="s">
        <v>73</v>
      </c>
      <c r="F37" s="24"/>
      <c r="G37" s="24"/>
    </row>
    <row r="39" spans="1:8" x14ac:dyDescent="0.3">
      <c r="H39" s="1"/>
    </row>
  </sheetData>
  <sheetProtection formatCells="0" formatColumns="0" formatRows="0" insertColumns="0" insertRows="0" insertHyperlinks="0" deleteColumns="0" deleteRows="0" sort="0"/>
  <mergeCells count="6">
    <mergeCell ref="E37:G37"/>
    <mergeCell ref="B1:F3"/>
    <mergeCell ref="C5:D5"/>
    <mergeCell ref="C6:D6"/>
    <mergeCell ref="C7:D7"/>
    <mergeCell ref="C8:D8"/>
  </mergeCells>
  <dataValidations count="3">
    <dataValidation type="list" allowBlank="1" showInputMessage="1" showErrorMessage="1" sqref="C15:C34" xr:uid="{4E9FC705-D971-47D0-91AC-A5D275043CB7}">
      <formula1>INDIRECT(B15)</formula1>
    </dataValidation>
    <dataValidation type="list" allowBlank="1" showInputMessage="1" showErrorMessage="1" sqref="C17" xr:uid="{59B38618-10C1-4291-A77F-1071FCA8F283}">
      <formula1>INDIRECT(A16 &amp; "_Größe")</formula1>
    </dataValidation>
    <dataValidation type="list" allowBlank="1" showInputMessage="1" showErrorMessage="1" sqref="D15:D34" xr:uid="{1C0E4A9E-A953-4049-B32C-A39E9BE8801F}">
      <formula1>INDIRECT(B15 &amp; "_Größe")</formula1>
    </dataValidation>
  </dataValidations>
  <hyperlinks>
    <hyperlink ref="C9" r:id="rId1" xr:uid="{FD888C20-0A1C-47DD-86A9-9079EA35C4D3}"/>
  </hyperlinks>
  <pageMargins left="0.7" right="0.7" top="0.78740157499999996" bottom="0.78740157499999996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5" name="Check Box 17">
              <controlPr defaultSize="0" autoFill="0" autoLine="0" autoPict="0">
                <anchor moveWithCells="1">
                  <from>
                    <xdr:col>3</xdr:col>
                    <xdr:colOff>327660</xdr:colOff>
                    <xdr:row>35</xdr:row>
                    <xdr:rowOff>137160</xdr:rowOff>
                  </from>
                  <to>
                    <xdr:col>3</xdr:col>
                    <xdr:colOff>609600</xdr:colOff>
                    <xdr:row>36</xdr:row>
                    <xdr:rowOff>220980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BA46773-BBEC-461A-BCEC-78F411788195}">
          <x14:formula1>
            <xm:f>Lookup!$A$2:$A$5</xm:f>
          </x14:formula1>
          <xm:sqref>B15:B33</xm:sqref>
        </x14:dataValidation>
        <x14:dataValidation type="list" allowBlank="1" showInputMessage="1" showErrorMessage="1" xr:uid="{959ABDC3-4CC2-41D0-BA32-3EBDA5612527}">
          <x14:formula1>
            <xm:f>Lookup!$G$10:$G$16</xm:f>
          </x14:formula1>
          <xm:sqref>E15:E34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43178-73D3-43AD-8A67-74B4789FB78E}">
  <dimension ref="A1:Q63"/>
  <sheetViews>
    <sheetView topLeftCell="A43" workbookViewId="0">
      <selection activeCell="M4" sqref="M4"/>
    </sheetView>
  </sheetViews>
  <sheetFormatPr baseColWidth="10" defaultRowHeight="14.4" x14ac:dyDescent="0.3"/>
  <cols>
    <col min="4" max="4" width="7.88671875" customWidth="1"/>
    <col min="8" max="8" width="7.21875" customWidth="1"/>
    <col min="12" max="12" width="7.109375" customWidth="1"/>
    <col min="16" max="16" width="7.5546875" customWidth="1"/>
  </cols>
  <sheetData>
    <row r="1" spans="1:17" ht="40.799999999999997" customHeight="1" x14ac:dyDescent="0.75">
      <c r="J1" s="30" t="s">
        <v>48</v>
      </c>
      <c r="K1" s="31"/>
    </row>
    <row r="3" spans="1:17" ht="15" x14ac:dyDescent="0.35">
      <c r="A3" s="32" t="s">
        <v>55</v>
      </c>
      <c r="B3" s="24"/>
    </row>
    <row r="4" spans="1:17" ht="15.6" x14ac:dyDescent="0.3">
      <c r="A4" s="16" t="s">
        <v>49</v>
      </c>
      <c r="E4" s="16" t="s">
        <v>50</v>
      </c>
      <c r="I4" s="16" t="s">
        <v>3</v>
      </c>
      <c r="M4" s="16" t="s">
        <v>51</v>
      </c>
      <c r="Q4" s="16" t="s">
        <v>52</v>
      </c>
    </row>
    <row r="5" spans="1:17" ht="15.6" x14ac:dyDescent="0.3">
      <c r="Q5" s="17"/>
    </row>
    <row r="25" spans="1:17" ht="15" x14ac:dyDescent="0.35">
      <c r="A25" s="32" t="s">
        <v>56</v>
      </c>
      <c r="B25" s="24"/>
    </row>
    <row r="26" spans="1:17" ht="15.6" x14ac:dyDescent="0.3">
      <c r="A26" s="16" t="s">
        <v>49</v>
      </c>
      <c r="E26" s="16" t="s">
        <v>50</v>
      </c>
      <c r="I26" s="16" t="s">
        <v>3</v>
      </c>
      <c r="J26" s="17"/>
      <c r="K26" s="17"/>
      <c r="L26" s="17"/>
      <c r="M26" s="16" t="s">
        <v>51</v>
      </c>
      <c r="N26" s="17"/>
      <c r="O26" s="17"/>
      <c r="P26" s="17"/>
      <c r="Q26" s="16" t="s">
        <v>52</v>
      </c>
    </row>
    <row r="43" spans="1:5" ht="15" x14ac:dyDescent="0.35">
      <c r="A43" s="32" t="s">
        <v>57</v>
      </c>
      <c r="B43" s="24"/>
    </row>
    <row r="44" spans="1:5" ht="15.6" x14ac:dyDescent="0.3">
      <c r="A44" s="16" t="s">
        <v>4</v>
      </c>
      <c r="E44" s="16" t="s">
        <v>5</v>
      </c>
    </row>
    <row r="62" spans="1:13" ht="15" x14ac:dyDescent="0.35">
      <c r="A62" s="32" t="s">
        <v>58</v>
      </c>
      <c r="B62" s="24"/>
    </row>
    <row r="63" spans="1:13" ht="15.6" x14ac:dyDescent="0.3">
      <c r="A63" s="16" t="s">
        <v>49</v>
      </c>
      <c r="E63" s="16" t="s">
        <v>53</v>
      </c>
      <c r="I63" s="16" t="s">
        <v>54</v>
      </c>
      <c r="M63" s="16" t="s">
        <v>5</v>
      </c>
    </row>
  </sheetData>
  <mergeCells count="5">
    <mergeCell ref="J1:K1"/>
    <mergeCell ref="A3:B3"/>
    <mergeCell ref="A25:B25"/>
    <mergeCell ref="A43:B43"/>
    <mergeCell ref="A62:B62"/>
  </mergeCells>
  <hyperlinks>
    <hyperlink ref="A4" r:id="rId1" xr:uid="{6BD60CAC-3FA1-4944-884B-BBF2C014BF09}"/>
    <hyperlink ref="E4" r:id="rId2" xr:uid="{19379A83-DD7D-4DA1-B9AE-B8D651ABCE08}"/>
    <hyperlink ref="I4" r:id="rId3" xr:uid="{435B9B5C-50F6-4E65-9F8E-C2E5001AD9C7}"/>
    <hyperlink ref="M4" r:id="rId4" xr:uid="{6F94DAAD-AB6F-42D3-945A-244D0F1E1F1B}"/>
    <hyperlink ref="Q4" r:id="rId5" xr:uid="{163A29A1-3986-409F-8CDA-1F036212E852}"/>
    <hyperlink ref="A26" r:id="rId6" xr:uid="{613BB986-7389-4139-8BAA-E28B81B57AAE}"/>
    <hyperlink ref="E26" r:id="rId7" xr:uid="{57CE8461-6770-4489-B8F1-B61443F27119}"/>
    <hyperlink ref="I26" r:id="rId8" xr:uid="{D2D38083-DBDB-486B-AB60-98FB42E1A446}"/>
    <hyperlink ref="M26" r:id="rId9" xr:uid="{85A1C1CA-3B6C-4BB1-AD26-754ADD85E026}"/>
    <hyperlink ref="Q26" r:id="rId10" xr:uid="{766C93D9-3C78-4DA0-A093-EB693AB5EA0F}"/>
    <hyperlink ref="A44" r:id="rId11" xr:uid="{D72694FE-120B-4FE0-8DC1-E1CB5B703E8F}"/>
    <hyperlink ref="E44" r:id="rId12" xr:uid="{6C6D9A69-758E-4B74-9A47-B5C88C7963A8}"/>
    <hyperlink ref="E63" r:id="rId13" xr:uid="{AA73A027-C373-4DDD-8AB7-19D136309105}"/>
    <hyperlink ref="A63" r:id="rId14" xr:uid="{42C027C5-B667-40C2-BF37-AD1169ABA98A}"/>
    <hyperlink ref="I63" r:id="rId15" xr:uid="{83474D02-AA99-4368-958C-7E5C499ACBD9}"/>
    <hyperlink ref="M63" r:id="rId16" xr:uid="{BB500180-EF06-42DE-915E-807107ACD81B}"/>
  </hyperlinks>
  <pageMargins left="0.7" right="0.7" top="0.78740157499999996" bottom="0.78740157499999996" header="0.3" footer="0.3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B966-ABBC-4F63-9E00-EB1007168E94}">
  <dimension ref="A1:R182"/>
  <sheetViews>
    <sheetView topLeftCell="A10" zoomScale="93" workbookViewId="0">
      <selection activeCell="B5" sqref="B5"/>
    </sheetView>
  </sheetViews>
  <sheetFormatPr baseColWidth="10" defaultRowHeight="14.4" x14ac:dyDescent="0.3"/>
  <cols>
    <col min="1" max="1" width="14.6640625" bestFit="1" customWidth="1"/>
    <col min="2" max="2" width="54.33203125" customWidth="1"/>
    <col min="3" max="3" width="19.6640625" customWidth="1"/>
    <col min="4" max="4" width="21" bestFit="1" customWidth="1"/>
    <col min="5" max="5" width="24.5546875" style="5" customWidth="1"/>
    <col min="6" max="6" width="17.77734375" bestFit="1" customWidth="1"/>
    <col min="7" max="7" width="17.77734375" customWidth="1"/>
    <col min="8" max="8" width="32.109375" customWidth="1"/>
    <col min="9" max="9" width="7" bestFit="1" customWidth="1"/>
    <col min="10" max="14" width="8.109375" bestFit="1" customWidth="1"/>
    <col min="15" max="15" width="4.21875" bestFit="1" customWidth="1"/>
    <col min="16" max="16" width="4.5546875" bestFit="1" customWidth="1"/>
    <col min="17" max="18" width="4.21875" bestFit="1" customWidth="1"/>
  </cols>
  <sheetData>
    <row r="1" spans="1:18" x14ac:dyDescent="0.3">
      <c r="A1" s="1" t="s">
        <v>6</v>
      </c>
      <c r="B1" s="1" t="s">
        <v>7</v>
      </c>
      <c r="C1" s="1"/>
      <c r="I1" t="s">
        <v>18</v>
      </c>
    </row>
    <row r="2" spans="1:18" x14ac:dyDescent="0.3">
      <c r="A2" t="s">
        <v>10</v>
      </c>
      <c r="B2" t="s">
        <v>8</v>
      </c>
      <c r="C2" t="s">
        <v>64</v>
      </c>
      <c r="D2" t="s">
        <v>35</v>
      </c>
      <c r="E2" s="5" t="s">
        <v>70</v>
      </c>
      <c r="F2" t="s">
        <v>9</v>
      </c>
      <c r="G2" t="s">
        <v>63</v>
      </c>
      <c r="H2" t="s">
        <v>14</v>
      </c>
      <c r="I2" t="s">
        <v>19</v>
      </c>
      <c r="J2" t="s">
        <v>20</v>
      </c>
      <c r="K2" t="s">
        <v>21</v>
      </c>
      <c r="L2" t="s">
        <v>22</v>
      </c>
      <c r="M2" t="s">
        <v>23</v>
      </c>
      <c r="N2" t="s">
        <v>24</v>
      </c>
      <c r="O2" t="s">
        <v>2</v>
      </c>
    </row>
    <row r="3" spans="1:18" x14ac:dyDescent="0.3">
      <c r="A3" t="s">
        <v>11</v>
      </c>
      <c r="B3" t="s">
        <v>8</v>
      </c>
      <c r="C3" t="s">
        <v>64</v>
      </c>
      <c r="D3" t="s">
        <v>35</v>
      </c>
      <c r="E3" s="5" t="s">
        <v>70</v>
      </c>
      <c r="F3" t="s">
        <v>9</v>
      </c>
      <c r="G3" t="s">
        <v>63</v>
      </c>
      <c r="H3" t="s">
        <v>14</v>
      </c>
      <c r="I3" t="s">
        <v>19</v>
      </c>
      <c r="J3" t="s">
        <v>20</v>
      </c>
      <c r="K3" t="s">
        <v>21</v>
      </c>
      <c r="L3" t="s">
        <v>22</v>
      </c>
      <c r="M3" t="s">
        <v>23</v>
      </c>
      <c r="N3" t="s">
        <v>24</v>
      </c>
      <c r="O3" t="s">
        <v>2</v>
      </c>
      <c r="P3" t="s">
        <v>25</v>
      </c>
      <c r="Q3" t="s">
        <v>26</v>
      </c>
      <c r="R3" t="s">
        <v>27</v>
      </c>
    </row>
    <row r="4" spans="1:18" x14ac:dyDescent="0.3">
      <c r="A4" t="s">
        <v>12</v>
      </c>
      <c r="B4" t="s">
        <v>66</v>
      </c>
      <c r="C4" t="s">
        <v>65</v>
      </c>
      <c r="D4" t="s">
        <v>68</v>
      </c>
      <c r="E4" t="s">
        <v>69</v>
      </c>
      <c r="I4" t="s">
        <v>19</v>
      </c>
      <c r="J4" t="s">
        <v>20</v>
      </c>
      <c r="K4" t="s">
        <v>21</v>
      </c>
      <c r="L4" t="s">
        <v>22</v>
      </c>
      <c r="M4" t="s">
        <v>23</v>
      </c>
      <c r="N4" t="s">
        <v>24</v>
      </c>
      <c r="O4" t="s">
        <v>2</v>
      </c>
      <c r="P4" t="s">
        <v>25</v>
      </c>
      <c r="Q4" t="s">
        <v>26</v>
      </c>
      <c r="R4" t="s">
        <v>27</v>
      </c>
    </row>
    <row r="5" spans="1:18" x14ac:dyDescent="0.3">
      <c r="A5" t="s">
        <v>13</v>
      </c>
      <c r="B5" t="s">
        <v>8</v>
      </c>
      <c r="C5" t="s">
        <v>35</v>
      </c>
      <c r="D5" s="5" t="s">
        <v>4</v>
      </c>
      <c r="E5" t="s">
        <v>5</v>
      </c>
      <c r="F5" t="s">
        <v>67</v>
      </c>
      <c r="I5" t="s">
        <v>28</v>
      </c>
      <c r="J5" t="s">
        <v>29</v>
      </c>
      <c r="K5" t="s">
        <v>30</v>
      </c>
      <c r="L5" t="s">
        <v>31</v>
      </c>
      <c r="M5" t="s">
        <v>32</v>
      </c>
    </row>
    <row r="6" spans="1:18" x14ac:dyDescent="0.3">
      <c r="F6" s="4"/>
      <c r="G6" s="4"/>
      <c r="H6" s="4"/>
      <c r="I6" s="2"/>
    </row>
    <row r="7" spans="1:18" x14ac:dyDescent="0.3">
      <c r="B7" s="3"/>
      <c r="C7" s="3"/>
      <c r="F7" s="4"/>
      <c r="G7" s="4"/>
      <c r="H7" s="4"/>
      <c r="I7" s="2"/>
    </row>
    <row r="8" spans="1:18" x14ac:dyDescent="0.3">
      <c r="A8" s="1" t="s">
        <v>34</v>
      </c>
      <c r="B8" s="3"/>
      <c r="C8" s="3"/>
      <c r="F8" s="2"/>
      <c r="G8" s="2"/>
      <c r="H8" s="4"/>
      <c r="I8" s="2"/>
    </row>
    <row r="9" spans="1:18" x14ac:dyDescent="0.3">
      <c r="A9" t="s">
        <v>10</v>
      </c>
      <c r="B9" t="s">
        <v>8</v>
      </c>
      <c r="C9" t="s">
        <v>19</v>
      </c>
      <c r="D9" s="5">
        <v>20</v>
      </c>
      <c r="F9" s="4"/>
      <c r="G9" s="21" t="s">
        <v>15</v>
      </c>
      <c r="H9" s="4"/>
      <c r="I9" s="4"/>
    </row>
    <row r="10" spans="1:18" x14ac:dyDescent="0.3">
      <c r="A10" t="s">
        <v>10</v>
      </c>
      <c r="B10" t="s">
        <v>8</v>
      </c>
      <c r="C10" t="s">
        <v>20</v>
      </c>
      <c r="D10" s="5">
        <v>20</v>
      </c>
      <c r="F10" s="4"/>
      <c r="G10">
        <v>0</v>
      </c>
      <c r="H10" s="4"/>
      <c r="I10" s="4"/>
    </row>
    <row r="11" spans="1:18" x14ac:dyDescent="0.3">
      <c r="A11" t="s">
        <v>10</v>
      </c>
      <c r="B11" t="s">
        <v>8</v>
      </c>
      <c r="C11" t="s">
        <v>21</v>
      </c>
      <c r="D11" s="5">
        <v>20</v>
      </c>
      <c r="F11" s="4"/>
      <c r="G11" s="20">
        <v>1</v>
      </c>
      <c r="H11" s="4"/>
      <c r="I11" s="2"/>
    </row>
    <row r="12" spans="1:18" x14ac:dyDescent="0.3">
      <c r="A12" t="s">
        <v>10</v>
      </c>
      <c r="B12" t="s">
        <v>8</v>
      </c>
      <c r="C12" t="s">
        <v>22</v>
      </c>
      <c r="D12" s="5">
        <v>20</v>
      </c>
      <c r="F12" s="4"/>
      <c r="G12" s="20">
        <v>2</v>
      </c>
      <c r="H12" s="4"/>
      <c r="I12" s="2"/>
    </row>
    <row r="13" spans="1:18" x14ac:dyDescent="0.3">
      <c r="A13" t="s">
        <v>10</v>
      </c>
      <c r="B13" t="s">
        <v>8</v>
      </c>
      <c r="C13" t="s">
        <v>23</v>
      </c>
      <c r="D13" s="5">
        <v>20</v>
      </c>
      <c r="F13" s="4"/>
      <c r="G13" s="20">
        <v>3</v>
      </c>
      <c r="H13" s="4"/>
      <c r="I13" s="2"/>
    </row>
    <row r="14" spans="1:18" x14ac:dyDescent="0.3">
      <c r="A14" t="s">
        <v>10</v>
      </c>
      <c r="B14" t="s">
        <v>8</v>
      </c>
      <c r="C14" t="s">
        <v>24</v>
      </c>
      <c r="D14" s="5">
        <v>20</v>
      </c>
      <c r="F14" s="4"/>
      <c r="G14" s="20">
        <v>4</v>
      </c>
      <c r="H14" s="4"/>
    </row>
    <row r="15" spans="1:18" x14ac:dyDescent="0.3">
      <c r="A15" t="s">
        <v>10</v>
      </c>
      <c r="B15" t="s">
        <v>8</v>
      </c>
      <c r="C15" t="s">
        <v>2</v>
      </c>
      <c r="D15" s="5">
        <v>22</v>
      </c>
      <c r="F15" s="4"/>
      <c r="G15" s="20">
        <v>5</v>
      </c>
      <c r="H15" s="4"/>
    </row>
    <row r="16" spans="1:18" x14ac:dyDescent="0.3">
      <c r="A16" t="s">
        <v>10</v>
      </c>
      <c r="B16" t="s">
        <v>64</v>
      </c>
      <c r="C16" t="s">
        <v>19</v>
      </c>
      <c r="D16" s="5">
        <v>20</v>
      </c>
      <c r="F16" s="4"/>
      <c r="G16" s="20">
        <v>6</v>
      </c>
      <c r="H16" s="4"/>
    </row>
    <row r="17" spans="1:8" x14ac:dyDescent="0.3">
      <c r="A17" t="s">
        <v>10</v>
      </c>
      <c r="B17" t="s">
        <v>64</v>
      </c>
      <c r="C17" t="s">
        <v>20</v>
      </c>
      <c r="D17" s="5">
        <v>20</v>
      </c>
      <c r="F17" s="4"/>
      <c r="G17" s="20"/>
      <c r="H17" s="4"/>
    </row>
    <row r="18" spans="1:8" x14ac:dyDescent="0.3">
      <c r="A18" t="s">
        <v>10</v>
      </c>
      <c r="B18" t="s">
        <v>64</v>
      </c>
      <c r="C18" t="s">
        <v>21</v>
      </c>
      <c r="D18" s="5">
        <v>20</v>
      </c>
      <c r="F18" s="4"/>
      <c r="G18" s="20"/>
      <c r="H18" s="4"/>
    </row>
    <row r="19" spans="1:8" x14ac:dyDescent="0.3">
      <c r="A19" t="s">
        <v>10</v>
      </c>
      <c r="B19" t="s">
        <v>64</v>
      </c>
      <c r="C19" t="s">
        <v>22</v>
      </c>
      <c r="D19" s="5">
        <v>20</v>
      </c>
      <c r="F19" s="4"/>
      <c r="G19" s="20"/>
      <c r="H19" s="4"/>
    </row>
    <row r="20" spans="1:8" x14ac:dyDescent="0.3">
      <c r="A20" t="s">
        <v>10</v>
      </c>
      <c r="B20" t="s">
        <v>64</v>
      </c>
      <c r="C20" t="s">
        <v>23</v>
      </c>
      <c r="D20" s="5">
        <v>20</v>
      </c>
      <c r="F20" s="4"/>
      <c r="G20" s="20"/>
      <c r="H20" s="4"/>
    </row>
    <row r="21" spans="1:8" x14ac:dyDescent="0.3">
      <c r="A21" t="s">
        <v>10</v>
      </c>
      <c r="B21" t="s">
        <v>64</v>
      </c>
      <c r="C21" t="s">
        <v>24</v>
      </c>
      <c r="D21" s="5">
        <v>20</v>
      </c>
      <c r="F21" s="4"/>
      <c r="G21" s="20"/>
      <c r="H21" s="4"/>
    </row>
    <row r="22" spans="1:8" x14ac:dyDescent="0.3">
      <c r="A22" t="s">
        <v>10</v>
      </c>
      <c r="B22" t="s">
        <v>64</v>
      </c>
      <c r="C22" t="s">
        <v>2</v>
      </c>
      <c r="D22" s="5">
        <v>22</v>
      </c>
      <c r="F22" s="4"/>
      <c r="G22" s="20"/>
      <c r="H22" s="4"/>
    </row>
    <row r="23" spans="1:8" x14ac:dyDescent="0.3">
      <c r="A23" t="s">
        <v>10</v>
      </c>
      <c r="B23" t="s">
        <v>35</v>
      </c>
      <c r="C23" t="s">
        <v>19</v>
      </c>
      <c r="D23" s="5">
        <v>22</v>
      </c>
      <c r="F23" s="4"/>
      <c r="H23" s="4"/>
    </row>
    <row r="24" spans="1:8" x14ac:dyDescent="0.3">
      <c r="A24" t="s">
        <v>10</v>
      </c>
      <c r="B24" t="s">
        <v>35</v>
      </c>
      <c r="C24" t="s">
        <v>20</v>
      </c>
      <c r="D24" s="5">
        <v>22</v>
      </c>
      <c r="F24" s="5"/>
      <c r="G24" s="5"/>
      <c r="H24" s="5"/>
    </row>
    <row r="25" spans="1:8" x14ac:dyDescent="0.3">
      <c r="A25" t="s">
        <v>10</v>
      </c>
      <c r="B25" t="s">
        <v>35</v>
      </c>
      <c r="C25" t="s">
        <v>21</v>
      </c>
      <c r="D25" s="5">
        <v>22</v>
      </c>
    </row>
    <row r="26" spans="1:8" x14ac:dyDescent="0.3">
      <c r="A26" t="s">
        <v>10</v>
      </c>
      <c r="B26" t="s">
        <v>35</v>
      </c>
      <c r="C26" t="s">
        <v>22</v>
      </c>
      <c r="D26" s="5">
        <v>22</v>
      </c>
    </row>
    <row r="27" spans="1:8" x14ac:dyDescent="0.3">
      <c r="A27" t="s">
        <v>10</v>
      </c>
      <c r="B27" t="s">
        <v>35</v>
      </c>
      <c r="C27" t="s">
        <v>23</v>
      </c>
      <c r="D27" s="5">
        <v>22</v>
      </c>
    </row>
    <row r="28" spans="1:8" x14ac:dyDescent="0.3">
      <c r="A28" t="s">
        <v>10</v>
      </c>
      <c r="B28" t="s">
        <v>35</v>
      </c>
      <c r="C28" t="s">
        <v>24</v>
      </c>
      <c r="D28" s="5">
        <v>22</v>
      </c>
    </row>
    <row r="29" spans="1:8" x14ac:dyDescent="0.3">
      <c r="A29" t="s">
        <v>10</v>
      </c>
      <c r="B29" t="s">
        <v>35</v>
      </c>
      <c r="C29" t="s">
        <v>2</v>
      </c>
      <c r="D29" s="5">
        <v>24</v>
      </c>
    </row>
    <row r="30" spans="1:8" x14ac:dyDescent="0.3">
      <c r="A30" t="s">
        <v>10</v>
      </c>
      <c r="B30" t="s">
        <v>3</v>
      </c>
      <c r="C30" t="s">
        <v>19</v>
      </c>
      <c r="D30" s="5">
        <v>28</v>
      </c>
    </row>
    <row r="31" spans="1:8" x14ac:dyDescent="0.3">
      <c r="A31" t="s">
        <v>10</v>
      </c>
      <c r="B31" t="s">
        <v>3</v>
      </c>
      <c r="C31" t="s">
        <v>20</v>
      </c>
      <c r="D31" s="5">
        <v>28</v>
      </c>
    </row>
    <row r="32" spans="1:8" x14ac:dyDescent="0.3">
      <c r="A32" t="s">
        <v>10</v>
      </c>
      <c r="B32" t="s">
        <v>3</v>
      </c>
      <c r="C32" t="s">
        <v>21</v>
      </c>
      <c r="D32" s="5">
        <v>28</v>
      </c>
    </row>
    <row r="33" spans="1:4" x14ac:dyDescent="0.3">
      <c r="A33" t="s">
        <v>10</v>
      </c>
      <c r="B33" t="s">
        <v>3</v>
      </c>
      <c r="C33" t="s">
        <v>22</v>
      </c>
      <c r="D33" s="5">
        <v>28</v>
      </c>
    </row>
    <row r="34" spans="1:4" x14ac:dyDescent="0.3">
      <c r="A34" t="s">
        <v>10</v>
      </c>
      <c r="B34" t="s">
        <v>3</v>
      </c>
      <c r="C34" t="s">
        <v>23</v>
      </c>
      <c r="D34" s="5">
        <v>28</v>
      </c>
    </row>
    <row r="35" spans="1:4" x14ac:dyDescent="0.3">
      <c r="A35" t="s">
        <v>10</v>
      </c>
      <c r="B35" t="s">
        <v>3</v>
      </c>
      <c r="C35" t="s">
        <v>24</v>
      </c>
      <c r="D35" s="5">
        <v>28</v>
      </c>
    </row>
    <row r="36" spans="1:4" x14ac:dyDescent="0.3">
      <c r="A36" t="s">
        <v>10</v>
      </c>
      <c r="B36" t="s">
        <v>3</v>
      </c>
      <c r="C36" t="s">
        <v>2</v>
      </c>
      <c r="D36" s="5">
        <v>30</v>
      </c>
    </row>
    <row r="37" spans="1:4" x14ac:dyDescent="0.3">
      <c r="A37" t="s">
        <v>10</v>
      </c>
      <c r="B37" t="s">
        <v>9</v>
      </c>
      <c r="C37" t="s">
        <v>19</v>
      </c>
      <c r="D37" s="5">
        <v>24</v>
      </c>
    </row>
    <row r="38" spans="1:4" x14ac:dyDescent="0.3">
      <c r="A38" t="s">
        <v>10</v>
      </c>
      <c r="B38" t="s">
        <v>9</v>
      </c>
      <c r="C38" t="s">
        <v>20</v>
      </c>
      <c r="D38" s="5">
        <v>24</v>
      </c>
    </row>
    <row r="39" spans="1:4" x14ac:dyDescent="0.3">
      <c r="A39" t="s">
        <v>10</v>
      </c>
      <c r="B39" t="s">
        <v>9</v>
      </c>
      <c r="C39" t="s">
        <v>21</v>
      </c>
      <c r="D39" s="5">
        <v>24</v>
      </c>
    </row>
    <row r="40" spans="1:4" x14ac:dyDescent="0.3">
      <c r="A40" t="s">
        <v>10</v>
      </c>
      <c r="B40" t="s">
        <v>9</v>
      </c>
      <c r="C40" t="s">
        <v>22</v>
      </c>
      <c r="D40" s="5">
        <v>24</v>
      </c>
    </row>
    <row r="41" spans="1:4" x14ac:dyDescent="0.3">
      <c r="A41" t="s">
        <v>10</v>
      </c>
      <c r="B41" t="s">
        <v>9</v>
      </c>
      <c r="C41" t="s">
        <v>23</v>
      </c>
      <c r="D41" s="5">
        <v>24</v>
      </c>
    </row>
    <row r="42" spans="1:4" x14ac:dyDescent="0.3">
      <c r="A42" t="s">
        <v>10</v>
      </c>
      <c r="B42" t="s">
        <v>9</v>
      </c>
      <c r="C42" t="s">
        <v>24</v>
      </c>
      <c r="D42" s="5">
        <v>24</v>
      </c>
    </row>
    <row r="43" spans="1:4" x14ac:dyDescent="0.3">
      <c r="A43" t="s">
        <v>10</v>
      </c>
      <c r="B43" t="s">
        <v>9</v>
      </c>
      <c r="C43" t="s">
        <v>2</v>
      </c>
      <c r="D43" s="5">
        <v>26</v>
      </c>
    </row>
    <row r="44" spans="1:4" x14ac:dyDescent="0.3">
      <c r="A44" t="s">
        <v>10</v>
      </c>
      <c r="B44" t="s">
        <v>63</v>
      </c>
      <c r="C44" t="s">
        <v>19</v>
      </c>
      <c r="D44" s="5">
        <v>24</v>
      </c>
    </row>
    <row r="45" spans="1:4" x14ac:dyDescent="0.3">
      <c r="A45" t="s">
        <v>10</v>
      </c>
      <c r="B45" t="s">
        <v>63</v>
      </c>
      <c r="C45" t="s">
        <v>20</v>
      </c>
      <c r="D45" s="5">
        <v>24</v>
      </c>
    </row>
    <row r="46" spans="1:4" x14ac:dyDescent="0.3">
      <c r="A46" t="s">
        <v>10</v>
      </c>
      <c r="B46" t="s">
        <v>63</v>
      </c>
      <c r="C46" t="s">
        <v>21</v>
      </c>
      <c r="D46" s="5">
        <v>24</v>
      </c>
    </row>
    <row r="47" spans="1:4" x14ac:dyDescent="0.3">
      <c r="A47" t="s">
        <v>10</v>
      </c>
      <c r="B47" t="s">
        <v>63</v>
      </c>
      <c r="C47" t="s">
        <v>22</v>
      </c>
      <c r="D47" s="5">
        <v>24</v>
      </c>
    </row>
    <row r="48" spans="1:4" x14ac:dyDescent="0.3">
      <c r="A48" t="s">
        <v>10</v>
      </c>
      <c r="B48" t="s">
        <v>63</v>
      </c>
      <c r="C48" t="s">
        <v>23</v>
      </c>
      <c r="D48" s="5">
        <v>24</v>
      </c>
    </row>
    <row r="49" spans="1:4" x14ac:dyDescent="0.3">
      <c r="A49" t="s">
        <v>10</v>
      </c>
      <c r="B49" t="s">
        <v>63</v>
      </c>
      <c r="C49" t="s">
        <v>24</v>
      </c>
      <c r="D49" s="5">
        <v>24</v>
      </c>
    </row>
    <row r="50" spans="1:4" x14ac:dyDescent="0.3">
      <c r="A50" t="s">
        <v>11</v>
      </c>
      <c r="B50" t="s">
        <v>63</v>
      </c>
      <c r="C50" t="s">
        <v>2</v>
      </c>
      <c r="D50" s="5">
        <v>26</v>
      </c>
    </row>
    <row r="51" spans="1:4" x14ac:dyDescent="0.3">
      <c r="A51" t="s">
        <v>10</v>
      </c>
      <c r="B51" t="s">
        <v>14</v>
      </c>
      <c r="C51" t="s">
        <v>19</v>
      </c>
      <c r="D51" s="5">
        <v>26</v>
      </c>
    </row>
    <row r="52" spans="1:4" x14ac:dyDescent="0.3">
      <c r="A52" t="s">
        <v>10</v>
      </c>
      <c r="B52" t="s">
        <v>14</v>
      </c>
      <c r="C52" t="s">
        <v>20</v>
      </c>
      <c r="D52" s="5">
        <v>26</v>
      </c>
    </row>
    <row r="53" spans="1:4" x14ac:dyDescent="0.3">
      <c r="A53" t="s">
        <v>10</v>
      </c>
      <c r="B53" t="s">
        <v>14</v>
      </c>
      <c r="C53" t="s">
        <v>21</v>
      </c>
      <c r="D53" s="5">
        <v>26</v>
      </c>
    </row>
    <row r="54" spans="1:4" x14ac:dyDescent="0.3">
      <c r="A54" t="s">
        <v>10</v>
      </c>
      <c r="B54" t="s">
        <v>14</v>
      </c>
      <c r="C54" t="s">
        <v>22</v>
      </c>
      <c r="D54" s="5">
        <v>26</v>
      </c>
    </row>
    <row r="55" spans="1:4" x14ac:dyDescent="0.3">
      <c r="A55" t="s">
        <v>10</v>
      </c>
      <c r="B55" t="s">
        <v>14</v>
      </c>
      <c r="C55" t="s">
        <v>23</v>
      </c>
      <c r="D55" s="5">
        <v>26</v>
      </c>
    </row>
    <row r="56" spans="1:4" x14ac:dyDescent="0.3">
      <c r="A56" t="s">
        <v>10</v>
      </c>
      <c r="B56" t="s">
        <v>14</v>
      </c>
      <c r="C56" t="s">
        <v>24</v>
      </c>
      <c r="D56" s="5">
        <v>26</v>
      </c>
    </row>
    <row r="57" spans="1:4" x14ac:dyDescent="0.3">
      <c r="A57" t="s">
        <v>11</v>
      </c>
      <c r="B57" t="s">
        <v>14</v>
      </c>
      <c r="C57" t="s">
        <v>2</v>
      </c>
      <c r="D57" s="5">
        <v>28</v>
      </c>
    </row>
    <row r="58" spans="1:4" x14ac:dyDescent="0.3">
      <c r="A58" t="s">
        <v>11</v>
      </c>
      <c r="B58" t="s">
        <v>8</v>
      </c>
      <c r="C58" t="s">
        <v>19</v>
      </c>
      <c r="D58" s="5">
        <v>20</v>
      </c>
    </row>
    <row r="59" spans="1:4" x14ac:dyDescent="0.3">
      <c r="A59" t="s">
        <v>11</v>
      </c>
      <c r="B59" t="s">
        <v>8</v>
      </c>
      <c r="C59" t="s">
        <v>20</v>
      </c>
      <c r="D59" s="5">
        <v>20</v>
      </c>
    </row>
    <row r="60" spans="1:4" x14ac:dyDescent="0.3">
      <c r="A60" t="s">
        <v>11</v>
      </c>
      <c r="B60" t="s">
        <v>8</v>
      </c>
      <c r="C60" t="s">
        <v>21</v>
      </c>
      <c r="D60" s="5">
        <v>20</v>
      </c>
    </row>
    <row r="61" spans="1:4" x14ac:dyDescent="0.3">
      <c r="A61" t="s">
        <v>11</v>
      </c>
      <c r="B61" t="s">
        <v>8</v>
      </c>
      <c r="C61" t="s">
        <v>22</v>
      </c>
      <c r="D61" s="5">
        <v>20</v>
      </c>
    </row>
    <row r="62" spans="1:4" x14ac:dyDescent="0.3">
      <c r="A62" t="s">
        <v>11</v>
      </c>
      <c r="B62" t="s">
        <v>8</v>
      </c>
      <c r="C62" t="s">
        <v>23</v>
      </c>
      <c r="D62" s="5">
        <v>20</v>
      </c>
    </row>
    <row r="63" spans="1:4" x14ac:dyDescent="0.3">
      <c r="A63" t="s">
        <v>11</v>
      </c>
      <c r="B63" t="s">
        <v>8</v>
      </c>
      <c r="C63" t="s">
        <v>24</v>
      </c>
      <c r="D63" s="5">
        <v>20</v>
      </c>
    </row>
    <row r="64" spans="1:4" x14ac:dyDescent="0.3">
      <c r="A64" t="s">
        <v>11</v>
      </c>
      <c r="B64" t="s">
        <v>8</v>
      </c>
      <c r="C64" t="s">
        <v>2</v>
      </c>
      <c r="D64" s="5">
        <v>22</v>
      </c>
    </row>
    <row r="65" spans="1:4" x14ac:dyDescent="0.3">
      <c r="A65" t="s">
        <v>11</v>
      </c>
      <c r="B65" t="s">
        <v>8</v>
      </c>
      <c r="C65" t="s">
        <v>36</v>
      </c>
      <c r="D65" s="5">
        <v>22</v>
      </c>
    </row>
    <row r="66" spans="1:4" x14ac:dyDescent="0.3">
      <c r="A66" t="s">
        <v>11</v>
      </c>
      <c r="B66" t="s">
        <v>8</v>
      </c>
      <c r="C66" t="s">
        <v>26</v>
      </c>
      <c r="D66" s="5">
        <v>22</v>
      </c>
    </row>
    <row r="67" spans="1:4" x14ac:dyDescent="0.3">
      <c r="A67" t="s">
        <v>11</v>
      </c>
      <c r="B67" t="s">
        <v>8</v>
      </c>
      <c r="C67" t="s">
        <v>27</v>
      </c>
      <c r="D67" s="5">
        <v>22</v>
      </c>
    </row>
    <row r="68" spans="1:4" x14ac:dyDescent="0.3">
      <c r="A68" t="s">
        <v>11</v>
      </c>
      <c r="B68" t="s">
        <v>64</v>
      </c>
      <c r="C68" t="s">
        <v>19</v>
      </c>
      <c r="D68" s="5">
        <v>20</v>
      </c>
    </row>
    <row r="69" spans="1:4" x14ac:dyDescent="0.3">
      <c r="A69" t="s">
        <v>11</v>
      </c>
      <c r="B69" t="s">
        <v>64</v>
      </c>
      <c r="C69" t="s">
        <v>20</v>
      </c>
      <c r="D69" s="5">
        <v>20</v>
      </c>
    </row>
    <row r="70" spans="1:4" x14ac:dyDescent="0.3">
      <c r="A70" t="s">
        <v>11</v>
      </c>
      <c r="B70" t="s">
        <v>64</v>
      </c>
      <c r="C70" t="s">
        <v>21</v>
      </c>
      <c r="D70" s="5">
        <v>20</v>
      </c>
    </row>
    <row r="71" spans="1:4" x14ac:dyDescent="0.3">
      <c r="A71" t="s">
        <v>11</v>
      </c>
      <c r="B71" t="s">
        <v>64</v>
      </c>
      <c r="C71" t="s">
        <v>22</v>
      </c>
      <c r="D71" s="5">
        <v>20</v>
      </c>
    </row>
    <row r="72" spans="1:4" x14ac:dyDescent="0.3">
      <c r="A72" t="s">
        <v>11</v>
      </c>
      <c r="B72" t="s">
        <v>64</v>
      </c>
      <c r="C72" t="s">
        <v>23</v>
      </c>
      <c r="D72" s="5">
        <v>20</v>
      </c>
    </row>
    <row r="73" spans="1:4" x14ac:dyDescent="0.3">
      <c r="A73" t="s">
        <v>11</v>
      </c>
      <c r="B73" t="s">
        <v>64</v>
      </c>
      <c r="C73" t="s">
        <v>24</v>
      </c>
      <c r="D73" s="5">
        <v>20</v>
      </c>
    </row>
    <row r="74" spans="1:4" x14ac:dyDescent="0.3">
      <c r="A74" t="s">
        <v>11</v>
      </c>
      <c r="B74" t="s">
        <v>64</v>
      </c>
      <c r="C74" t="s">
        <v>2</v>
      </c>
      <c r="D74" s="5">
        <v>22</v>
      </c>
    </row>
    <row r="75" spans="1:4" x14ac:dyDescent="0.3">
      <c r="A75" t="s">
        <v>11</v>
      </c>
      <c r="B75" t="s">
        <v>64</v>
      </c>
      <c r="C75" t="s">
        <v>36</v>
      </c>
      <c r="D75" s="5">
        <v>22</v>
      </c>
    </row>
    <row r="76" spans="1:4" x14ac:dyDescent="0.3">
      <c r="A76" t="s">
        <v>11</v>
      </c>
      <c r="B76" t="s">
        <v>64</v>
      </c>
      <c r="C76" t="s">
        <v>26</v>
      </c>
      <c r="D76" s="5">
        <v>22</v>
      </c>
    </row>
    <row r="77" spans="1:4" x14ac:dyDescent="0.3">
      <c r="A77" t="s">
        <v>11</v>
      </c>
      <c r="B77" t="s">
        <v>64</v>
      </c>
      <c r="C77" t="s">
        <v>27</v>
      </c>
      <c r="D77" s="5">
        <v>22</v>
      </c>
    </row>
    <row r="78" spans="1:4" x14ac:dyDescent="0.3">
      <c r="A78" t="s">
        <v>11</v>
      </c>
      <c r="B78" t="s">
        <v>35</v>
      </c>
      <c r="C78" t="s">
        <v>19</v>
      </c>
      <c r="D78" s="5">
        <v>22</v>
      </c>
    </row>
    <row r="79" spans="1:4" x14ac:dyDescent="0.3">
      <c r="A79" t="s">
        <v>11</v>
      </c>
      <c r="B79" t="s">
        <v>35</v>
      </c>
      <c r="C79" t="s">
        <v>20</v>
      </c>
      <c r="D79" s="5">
        <v>22</v>
      </c>
    </row>
    <row r="80" spans="1:4" x14ac:dyDescent="0.3">
      <c r="A80" t="s">
        <v>11</v>
      </c>
      <c r="B80" t="s">
        <v>35</v>
      </c>
      <c r="C80" t="s">
        <v>21</v>
      </c>
      <c r="D80" s="5">
        <v>22</v>
      </c>
    </row>
    <row r="81" spans="1:4" x14ac:dyDescent="0.3">
      <c r="A81" t="s">
        <v>11</v>
      </c>
      <c r="B81" t="s">
        <v>35</v>
      </c>
      <c r="C81" t="s">
        <v>22</v>
      </c>
      <c r="D81" s="5">
        <v>22</v>
      </c>
    </row>
    <row r="82" spans="1:4" x14ac:dyDescent="0.3">
      <c r="A82" t="s">
        <v>11</v>
      </c>
      <c r="B82" t="s">
        <v>35</v>
      </c>
      <c r="C82" t="s">
        <v>23</v>
      </c>
      <c r="D82" s="5">
        <v>22</v>
      </c>
    </row>
    <row r="83" spans="1:4" x14ac:dyDescent="0.3">
      <c r="A83" t="s">
        <v>11</v>
      </c>
      <c r="B83" t="s">
        <v>35</v>
      </c>
      <c r="C83" t="s">
        <v>24</v>
      </c>
      <c r="D83" s="5">
        <v>22</v>
      </c>
    </row>
    <row r="84" spans="1:4" x14ac:dyDescent="0.3">
      <c r="A84" t="s">
        <v>11</v>
      </c>
      <c r="B84" t="s">
        <v>35</v>
      </c>
      <c r="C84" t="s">
        <v>2</v>
      </c>
      <c r="D84" s="5">
        <v>24</v>
      </c>
    </row>
    <row r="85" spans="1:4" x14ac:dyDescent="0.3">
      <c r="A85" t="s">
        <v>11</v>
      </c>
      <c r="B85" t="s">
        <v>35</v>
      </c>
      <c r="C85" t="s">
        <v>36</v>
      </c>
      <c r="D85" s="5">
        <v>24</v>
      </c>
    </row>
    <row r="86" spans="1:4" x14ac:dyDescent="0.3">
      <c r="A86" t="s">
        <v>11</v>
      </c>
      <c r="B86" t="s">
        <v>35</v>
      </c>
      <c r="C86" t="s">
        <v>26</v>
      </c>
      <c r="D86" s="5">
        <v>24</v>
      </c>
    </row>
    <row r="87" spans="1:4" x14ac:dyDescent="0.3">
      <c r="A87" t="s">
        <v>11</v>
      </c>
      <c r="B87" t="s">
        <v>35</v>
      </c>
      <c r="C87" t="s">
        <v>27</v>
      </c>
      <c r="D87" s="5">
        <v>24</v>
      </c>
    </row>
    <row r="88" spans="1:4" x14ac:dyDescent="0.3">
      <c r="A88" t="s">
        <v>11</v>
      </c>
      <c r="B88" t="s">
        <v>3</v>
      </c>
      <c r="C88" t="s">
        <v>19</v>
      </c>
      <c r="D88" s="5">
        <v>32</v>
      </c>
    </row>
    <row r="89" spans="1:4" x14ac:dyDescent="0.3">
      <c r="A89" t="s">
        <v>11</v>
      </c>
      <c r="B89" t="s">
        <v>3</v>
      </c>
      <c r="C89" t="s">
        <v>20</v>
      </c>
      <c r="D89" s="5">
        <v>32</v>
      </c>
    </row>
    <row r="90" spans="1:4" x14ac:dyDescent="0.3">
      <c r="A90" t="s">
        <v>11</v>
      </c>
      <c r="B90" t="s">
        <v>3</v>
      </c>
      <c r="C90" t="s">
        <v>21</v>
      </c>
      <c r="D90" s="5">
        <v>32</v>
      </c>
    </row>
    <row r="91" spans="1:4" x14ac:dyDescent="0.3">
      <c r="A91" t="s">
        <v>11</v>
      </c>
      <c r="B91" t="s">
        <v>3</v>
      </c>
      <c r="C91" t="s">
        <v>22</v>
      </c>
      <c r="D91" s="5">
        <v>32</v>
      </c>
    </row>
    <row r="92" spans="1:4" x14ac:dyDescent="0.3">
      <c r="A92" t="s">
        <v>11</v>
      </c>
      <c r="B92" t="s">
        <v>3</v>
      </c>
      <c r="C92" t="s">
        <v>23</v>
      </c>
      <c r="D92" s="5">
        <v>32</v>
      </c>
    </row>
    <row r="93" spans="1:4" x14ac:dyDescent="0.3">
      <c r="A93" t="s">
        <v>11</v>
      </c>
      <c r="B93" t="s">
        <v>3</v>
      </c>
      <c r="C93" t="s">
        <v>24</v>
      </c>
      <c r="D93" s="5">
        <v>32</v>
      </c>
    </row>
    <row r="94" spans="1:4" x14ac:dyDescent="0.3">
      <c r="A94" t="s">
        <v>11</v>
      </c>
      <c r="B94" t="s">
        <v>3</v>
      </c>
      <c r="C94" t="s">
        <v>2</v>
      </c>
      <c r="D94" s="5">
        <v>32</v>
      </c>
    </row>
    <row r="95" spans="1:4" x14ac:dyDescent="0.3">
      <c r="A95" t="s">
        <v>11</v>
      </c>
      <c r="B95" t="s">
        <v>3</v>
      </c>
      <c r="C95" t="s">
        <v>36</v>
      </c>
      <c r="D95" s="5">
        <v>0</v>
      </c>
    </row>
    <row r="96" spans="1:4" x14ac:dyDescent="0.3">
      <c r="A96" t="s">
        <v>11</v>
      </c>
      <c r="B96" t="s">
        <v>3</v>
      </c>
      <c r="C96" t="s">
        <v>26</v>
      </c>
      <c r="D96" s="5">
        <v>0</v>
      </c>
    </row>
    <row r="97" spans="1:4" x14ac:dyDescent="0.3">
      <c r="A97" t="s">
        <v>11</v>
      </c>
      <c r="B97" t="s">
        <v>3</v>
      </c>
      <c r="C97" t="s">
        <v>27</v>
      </c>
      <c r="D97" s="5">
        <v>0</v>
      </c>
    </row>
    <row r="98" spans="1:4" x14ac:dyDescent="0.3">
      <c r="A98" t="s">
        <v>11</v>
      </c>
      <c r="B98" t="s">
        <v>9</v>
      </c>
      <c r="C98" t="s">
        <v>19</v>
      </c>
      <c r="D98" s="5">
        <v>26</v>
      </c>
    </row>
    <row r="99" spans="1:4" x14ac:dyDescent="0.3">
      <c r="A99" t="s">
        <v>11</v>
      </c>
      <c r="B99" t="s">
        <v>9</v>
      </c>
      <c r="C99" t="s">
        <v>20</v>
      </c>
      <c r="D99" s="5">
        <v>26</v>
      </c>
    </row>
    <row r="100" spans="1:4" x14ac:dyDescent="0.3">
      <c r="A100" t="s">
        <v>11</v>
      </c>
      <c r="B100" t="s">
        <v>9</v>
      </c>
      <c r="C100" t="s">
        <v>21</v>
      </c>
      <c r="D100" s="5">
        <v>26</v>
      </c>
    </row>
    <row r="101" spans="1:4" x14ac:dyDescent="0.3">
      <c r="A101" t="s">
        <v>11</v>
      </c>
      <c r="B101" t="s">
        <v>9</v>
      </c>
      <c r="C101" t="s">
        <v>22</v>
      </c>
      <c r="D101" s="5">
        <v>26</v>
      </c>
    </row>
    <row r="102" spans="1:4" x14ac:dyDescent="0.3">
      <c r="A102" t="s">
        <v>11</v>
      </c>
      <c r="B102" t="s">
        <v>9</v>
      </c>
      <c r="C102" t="s">
        <v>23</v>
      </c>
      <c r="D102" s="5">
        <v>26</v>
      </c>
    </row>
    <row r="103" spans="1:4" x14ac:dyDescent="0.3">
      <c r="A103" t="s">
        <v>11</v>
      </c>
      <c r="B103" t="s">
        <v>9</v>
      </c>
      <c r="C103" t="s">
        <v>24</v>
      </c>
      <c r="D103" s="5">
        <v>26</v>
      </c>
    </row>
    <row r="104" spans="1:4" x14ac:dyDescent="0.3">
      <c r="A104" t="s">
        <v>11</v>
      </c>
      <c r="B104" t="s">
        <v>9</v>
      </c>
      <c r="C104" t="s">
        <v>2</v>
      </c>
      <c r="D104" s="5">
        <v>28</v>
      </c>
    </row>
    <row r="105" spans="1:4" x14ac:dyDescent="0.3">
      <c r="A105" t="s">
        <v>11</v>
      </c>
      <c r="B105" t="s">
        <v>63</v>
      </c>
      <c r="C105" t="s">
        <v>19</v>
      </c>
      <c r="D105" s="5">
        <v>26</v>
      </c>
    </row>
    <row r="106" spans="1:4" x14ac:dyDescent="0.3">
      <c r="A106" t="s">
        <v>11</v>
      </c>
      <c r="B106" t="s">
        <v>63</v>
      </c>
      <c r="C106" t="s">
        <v>20</v>
      </c>
      <c r="D106" s="5">
        <v>26</v>
      </c>
    </row>
    <row r="107" spans="1:4" x14ac:dyDescent="0.3">
      <c r="A107" t="s">
        <v>11</v>
      </c>
      <c r="B107" t="s">
        <v>63</v>
      </c>
      <c r="C107" t="s">
        <v>21</v>
      </c>
      <c r="D107" s="5">
        <v>26</v>
      </c>
    </row>
    <row r="108" spans="1:4" x14ac:dyDescent="0.3">
      <c r="A108" t="s">
        <v>11</v>
      </c>
      <c r="B108" t="s">
        <v>63</v>
      </c>
      <c r="C108" t="s">
        <v>22</v>
      </c>
      <c r="D108" s="5">
        <v>26</v>
      </c>
    </row>
    <row r="109" spans="1:4" x14ac:dyDescent="0.3">
      <c r="A109" t="s">
        <v>11</v>
      </c>
      <c r="B109" t="s">
        <v>63</v>
      </c>
      <c r="C109" t="s">
        <v>23</v>
      </c>
      <c r="D109" s="5">
        <v>26</v>
      </c>
    </row>
    <row r="110" spans="1:4" x14ac:dyDescent="0.3">
      <c r="A110" t="s">
        <v>11</v>
      </c>
      <c r="B110" t="s">
        <v>63</v>
      </c>
      <c r="C110" t="s">
        <v>24</v>
      </c>
      <c r="D110" s="5">
        <v>26</v>
      </c>
    </row>
    <row r="111" spans="1:4" x14ac:dyDescent="0.3">
      <c r="A111" t="s">
        <v>11</v>
      </c>
      <c r="B111" t="s">
        <v>63</v>
      </c>
      <c r="C111" t="s">
        <v>2</v>
      </c>
      <c r="D111" s="5">
        <v>28</v>
      </c>
    </row>
    <row r="112" spans="1:4" x14ac:dyDescent="0.3">
      <c r="A112" t="s">
        <v>11</v>
      </c>
      <c r="B112" t="s">
        <v>14</v>
      </c>
      <c r="C112" t="s">
        <v>19</v>
      </c>
      <c r="D112" s="5">
        <v>28</v>
      </c>
    </row>
    <row r="113" spans="1:4" x14ac:dyDescent="0.3">
      <c r="A113" t="s">
        <v>11</v>
      </c>
      <c r="B113" t="s">
        <v>14</v>
      </c>
      <c r="C113" t="s">
        <v>20</v>
      </c>
      <c r="D113" s="5">
        <v>28</v>
      </c>
    </row>
    <row r="114" spans="1:4" x14ac:dyDescent="0.3">
      <c r="A114" t="s">
        <v>11</v>
      </c>
      <c r="B114" t="s">
        <v>14</v>
      </c>
      <c r="C114" t="s">
        <v>21</v>
      </c>
      <c r="D114" s="5">
        <v>28</v>
      </c>
    </row>
    <row r="115" spans="1:4" x14ac:dyDescent="0.3">
      <c r="A115" t="s">
        <v>11</v>
      </c>
      <c r="B115" t="s">
        <v>14</v>
      </c>
      <c r="C115" t="s">
        <v>22</v>
      </c>
      <c r="D115" s="5">
        <v>28</v>
      </c>
    </row>
    <row r="116" spans="1:4" x14ac:dyDescent="0.3">
      <c r="A116" t="s">
        <v>11</v>
      </c>
      <c r="B116" t="s">
        <v>14</v>
      </c>
      <c r="C116" t="s">
        <v>23</v>
      </c>
      <c r="D116" s="5">
        <v>28</v>
      </c>
    </row>
    <row r="117" spans="1:4" x14ac:dyDescent="0.3">
      <c r="A117" t="s">
        <v>11</v>
      </c>
      <c r="B117" t="s">
        <v>14</v>
      </c>
      <c r="C117" t="s">
        <v>24</v>
      </c>
      <c r="D117" s="5">
        <v>28</v>
      </c>
    </row>
    <row r="118" spans="1:4" x14ac:dyDescent="0.3">
      <c r="A118" t="s">
        <v>11</v>
      </c>
      <c r="B118" t="s">
        <v>14</v>
      </c>
      <c r="C118" t="s">
        <v>2</v>
      </c>
      <c r="D118" s="5">
        <v>28</v>
      </c>
    </row>
    <row r="119" spans="1:4" x14ac:dyDescent="0.3">
      <c r="A119" t="s">
        <v>12</v>
      </c>
      <c r="B119" t="s">
        <v>66</v>
      </c>
      <c r="C119" t="s">
        <v>19</v>
      </c>
      <c r="D119" s="5">
        <v>46</v>
      </c>
    </row>
    <row r="120" spans="1:4" x14ac:dyDescent="0.3">
      <c r="A120" t="s">
        <v>12</v>
      </c>
      <c r="B120" t="s">
        <v>66</v>
      </c>
      <c r="C120" t="s">
        <v>20</v>
      </c>
      <c r="D120" s="5">
        <v>46</v>
      </c>
    </row>
    <row r="121" spans="1:4" x14ac:dyDescent="0.3">
      <c r="A121" t="s">
        <v>12</v>
      </c>
      <c r="B121" t="s">
        <v>66</v>
      </c>
      <c r="C121" t="s">
        <v>21</v>
      </c>
      <c r="D121" s="5">
        <v>46</v>
      </c>
    </row>
    <row r="122" spans="1:4" x14ac:dyDescent="0.3">
      <c r="A122" t="s">
        <v>12</v>
      </c>
      <c r="B122" t="s">
        <v>66</v>
      </c>
      <c r="C122" t="s">
        <v>22</v>
      </c>
      <c r="D122" s="5">
        <v>46</v>
      </c>
    </row>
    <row r="123" spans="1:4" x14ac:dyDescent="0.3">
      <c r="A123" t="s">
        <v>12</v>
      </c>
      <c r="B123" t="s">
        <v>66</v>
      </c>
      <c r="C123" t="s">
        <v>23</v>
      </c>
      <c r="D123" s="5">
        <v>46</v>
      </c>
    </row>
    <row r="124" spans="1:4" x14ac:dyDescent="0.3">
      <c r="A124" t="s">
        <v>12</v>
      </c>
      <c r="B124" t="s">
        <v>66</v>
      </c>
      <c r="C124" t="s">
        <v>24</v>
      </c>
      <c r="D124" s="5">
        <v>46</v>
      </c>
    </row>
    <row r="125" spans="1:4" x14ac:dyDescent="0.3">
      <c r="A125" t="s">
        <v>12</v>
      </c>
      <c r="B125" t="s">
        <v>66</v>
      </c>
      <c r="C125" t="s">
        <v>2</v>
      </c>
      <c r="D125" s="5">
        <v>50</v>
      </c>
    </row>
    <row r="126" spans="1:4" x14ac:dyDescent="0.3">
      <c r="A126" t="s">
        <v>12</v>
      </c>
      <c r="B126" t="s">
        <v>66</v>
      </c>
      <c r="C126" t="s">
        <v>36</v>
      </c>
      <c r="D126" s="5">
        <v>54</v>
      </c>
    </row>
    <row r="127" spans="1:4" x14ac:dyDescent="0.3">
      <c r="A127" t="s">
        <v>12</v>
      </c>
      <c r="B127" t="s">
        <v>66</v>
      </c>
      <c r="C127" t="s">
        <v>26</v>
      </c>
      <c r="D127" s="5">
        <v>54</v>
      </c>
    </row>
    <row r="128" spans="1:4" x14ac:dyDescent="0.3">
      <c r="A128" t="s">
        <v>12</v>
      </c>
      <c r="B128" t="s">
        <v>66</v>
      </c>
      <c r="C128" t="s">
        <v>27</v>
      </c>
      <c r="D128" s="5">
        <v>54</v>
      </c>
    </row>
    <row r="129" spans="1:4" x14ac:dyDescent="0.3">
      <c r="A129" t="s">
        <v>12</v>
      </c>
      <c r="B129" t="s">
        <v>65</v>
      </c>
      <c r="C129" t="s">
        <v>19</v>
      </c>
      <c r="D129" s="5">
        <v>46</v>
      </c>
    </row>
    <row r="130" spans="1:4" x14ac:dyDescent="0.3">
      <c r="A130" t="s">
        <v>12</v>
      </c>
      <c r="B130" t="s">
        <v>65</v>
      </c>
      <c r="C130" t="s">
        <v>20</v>
      </c>
      <c r="D130" s="5">
        <v>46</v>
      </c>
    </row>
    <row r="131" spans="1:4" x14ac:dyDescent="0.3">
      <c r="A131" t="s">
        <v>12</v>
      </c>
      <c r="B131" t="s">
        <v>65</v>
      </c>
      <c r="C131" t="s">
        <v>21</v>
      </c>
      <c r="D131" s="5">
        <v>46</v>
      </c>
    </row>
    <row r="132" spans="1:4" x14ac:dyDescent="0.3">
      <c r="A132" t="s">
        <v>12</v>
      </c>
      <c r="B132" t="s">
        <v>65</v>
      </c>
      <c r="C132" t="s">
        <v>22</v>
      </c>
      <c r="D132" s="5">
        <v>46</v>
      </c>
    </row>
    <row r="133" spans="1:4" x14ac:dyDescent="0.3">
      <c r="A133" t="s">
        <v>12</v>
      </c>
      <c r="B133" t="s">
        <v>65</v>
      </c>
      <c r="C133" t="s">
        <v>23</v>
      </c>
      <c r="D133" s="5">
        <v>46</v>
      </c>
    </row>
    <row r="134" spans="1:4" x14ac:dyDescent="0.3">
      <c r="A134" t="s">
        <v>12</v>
      </c>
      <c r="B134" t="s">
        <v>65</v>
      </c>
      <c r="C134" t="s">
        <v>24</v>
      </c>
      <c r="D134" s="5">
        <v>46</v>
      </c>
    </row>
    <row r="135" spans="1:4" x14ac:dyDescent="0.3">
      <c r="A135" t="s">
        <v>12</v>
      </c>
      <c r="B135" t="s">
        <v>65</v>
      </c>
      <c r="C135" t="s">
        <v>2</v>
      </c>
      <c r="D135" s="5">
        <v>50</v>
      </c>
    </row>
    <row r="136" spans="1:4" x14ac:dyDescent="0.3">
      <c r="A136" t="s">
        <v>12</v>
      </c>
      <c r="B136" t="s">
        <v>65</v>
      </c>
      <c r="C136" t="s">
        <v>36</v>
      </c>
      <c r="D136" s="5">
        <v>54</v>
      </c>
    </row>
    <row r="137" spans="1:4" x14ac:dyDescent="0.3">
      <c r="A137" t="s">
        <v>12</v>
      </c>
      <c r="B137" t="s">
        <v>65</v>
      </c>
      <c r="C137" t="s">
        <v>26</v>
      </c>
      <c r="D137" s="5">
        <v>54</v>
      </c>
    </row>
    <row r="138" spans="1:4" x14ac:dyDescent="0.3">
      <c r="A138" t="s">
        <v>12</v>
      </c>
      <c r="B138" t="s">
        <v>65</v>
      </c>
      <c r="C138" t="s">
        <v>27</v>
      </c>
      <c r="D138" s="5">
        <v>54</v>
      </c>
    </row>
    <row r="139" spans="1:4" x14ac:dyDescent="0.3">
      <c r="A139" t="s">
        <v>12</v>
      </c>
      <c r="B139" t="s">
        <v>68</v>
      </c>
      <c r="C139" t="s">
        <v>19</v>
      </c>
      <c r="D139" s="5">
        <v>56</v>
      </c>
    </row>
    <row r="140" spans="1:4" x14ac:dyDescent="0.3">
      <c r="A140" t="s">
        <v>12</v>
      </c>
      <c r="B140" t="s">
        <v>68</v>
      </c>
      <c r="C140" t="s">
        <v>20</v>
      </c>
      <c r="D140" s="5">
        <v>56</v>
      </c>
    </row>
    <row r="141" spans="1:4" x14ac:dyDescent="0.3">
      <c r="A141" t="s">
        <v>12</v>
      </c>
      <c r="B141" t="s">
        <v>68</v>
      </c>
      <c r="C141" t="s">
        <v>21</v>
      </c>
      <c r="D141" s="5">
        <v>56</v>
      </c>
    </row>
    <row r="142" spans="1:4" x14ac:dyDescent="0.3">
      <c r="A142" t="s">
        <v>12</v>
      </c>
      <c r="B142" t="s">
        <v>68</v>
      </c>
      <c r="C142" t="s">
        <v>22</v>
      </c>
      <c r="D142" s="5">
        <v>56</v>
      </c>
    </row>
    <row r="143" spans="1:4" x14ac:dyDescent="0.3">
      <c r="A143" t="s">
        <v>12</v>
      </c>
      <c r="B143" t="s">
        <v>68</v>
      </c>
      <c r="C143" t="s">
        <v>23</v>
      </c>
      <c r="D143" s="5">
        <v>56</v>
      </c>
    </row>
    <row r="144" spans="1:4" x14ac:dyDescent="0.3">
      <c r="A144" t="s">
        <v>12</v>
      </c>
      <c r="B144" t="s">
        <v>68</v>
      </c>
      <c r="C144" t="s">
        <v>24</v>
      </c>
      <c r="D144" s="5">
        <v>56</v>
      </c>
    </row>
    <row r="145" spans="1:4" x14ac:dyDescent="0.3">
      <c r="A145" t="s">
        <v>12</v>
      </c>
      <c r="B145" t="s">
        <v>68</v>
      </c>
      <c r="C145" t="s">
        <v>2</v>
      </c>
      <c r="D145" s="5">
        <v>62</v>
      </c>
    </row>
    <row r="146" spans="1:4" x14ac:dyDescent="0.3">
      <c r="A146" t="s">
        <v>12</v>
      </c>
      <c r="B146" t="s">
        <v>68</v>
      </c>
      <c r="C146" t="s">
        <v>36</v>
      </c>
      <c r="D146" s="5">
        <v>62</v>
      </c>
    </row>
    <row r="147" spans="1:4" x14ac:dyDescent="0.3">
      <c r="A147" t="s">
        <v>12</v>
      </c>
      <c r="B147" t="s">
        <v>68</v>
      </c>
      <c r="C147" t="s">
        <v>26</v>
      </c>
      <c r="D147" s="5">
        <v>66</v>
      </c>
    </row>
    <row r="148" spans="1:4" x14ac:dyDescent="0.3">
      <c r="A148" t="s">
        <v>12</v>
      </c>
      <c r="B148" t="s">
        <v>68</v>
      </c>
      <c r="C148" t="s">
        <v>27</v>
      </c>
      <c r="D148" s="5">
        <v>66</v>
      </c>
    </row>
    <row r="149" spans="1:4" x14ac:dyDescent="0.3">
      <c r="A149" t="s">
        <v>12</v>
      </c>
      <c r="B149" t="s">
        <v>69</v>
      </c>
      <c r="C149" t="s">
        <v>19</v>
      </c>
      <c r="D149" s="5">
        <v>66</v>
      </c>
    </row>
    <row r="150" spans="1:4" x14ac:dyDescent="0.3">
      <c r="A150" t="s">
        <v>12</v>
      </c>
      <c r="B150" t="s">
        <v>69</v>
      </c>
      <c r="C150" t="s">
        <v>20</v>
      </c>
      <c r="D150" s="5">
        <v>66</v>
      </c>
    </row>
    <row r="151" spans="1:4" x14ac:dyDescent="0.3">
      <c r="A151" t="s">
        <v>12</v>
      </c>
      <c r="B151" t="s">
        <v>69</v>
      </c>
      <c r="C151" t="s">
        <v>21</v>
      </c>
      <c r="D151" s="5">
        <v>66</v>
      </c>
    </row>
    <row r="152" spans="1:4" x14ac:dyDescent="0.3">
      <c r="A152" t="s">
        <v>12</v>
      </c>
      <c r="B152" t="s">
        <v>69</v>
      </c>
      <c r="C152" t="s">
        <v>22</v>
      </c>
      <c r="D152" s="5">
        <v>66</v>
      </c>
    </row>
    <row r="153" spans="1:4" x14ac:dyDescent="0.3">
      <c r="A153" t="s">
        <v>12</v>
      </c>
      <c r="B153" t="s">
        <v>69</v>
      </c>
      <c r="C153" t="s">
        <v>23</v>
      </c>
      <c r="D153" s="5">
        <v>66</v>
      </c>
    </row>
    <row r="154" spans="1:4" x14ac:dyDescent="0.3">
      <c r="A154" t="s">
        <v>12</v>
      </c>
      <c r="B154" t="s">
        <v>69</v>
      </c>
      <c r="C154" t="s">
        <v>24</v>
      </c>
      <c r="D154" s="5">
        <v>66</v>
      </c>
    </row>
    <row r="155" spans="1:4" x14ac:dyDescent="0.3">
      <c r="A155" t="s">
        <v>12</v>
      </c>
      <c r="B155" t="s">
        <v>69</v>
      </c>
      <c r="C155" t="s">
        <v>2</v>
      </c>
      <c r="D155" s="5">
        <v>72</v>
      </c>
    </row>
    <row r="156" spans="1:4" x14ac:dyDescent="0.3">
      <c r="A156" t="s">
        <v>12</v>
      </c>
      <c r="B156" t="s">
        <v>69</v>
      </c>
      <c r="C156" t="s">
        <v>36</v>
      </c>
      <c r="D156" s="5">
        <v>72</v>
      </c>
    </row>
    <row r="157" spans="1:4" x14ac:dyDescent="0.3">
      <c r="A157" t="s">
        <v>12</v>
      </c>
      <c r="B157" t="s">
        <v>69</v>
      </c>
      <c r="C157" t="s">
        <v>26</v>
      </c>
      <c r="D157" s="5">
        <v>78</v>
      </c>
    </row>
    <row r="158" spans="1:4" x14ac:dyDescent="0.3">
      <c r="A158" t="s">
        <v>12</v>
      </c>
      <c r="B158" t="s">
        <v>69</v>
      </c>
      <c r="C158" t="s">
        <v>27</v>
      </c>
      <c r="D158" s="5">
        <v>78</v>
      </c>
    </row>
    <row r="159" spans="1:4" x14ac:dyDescent="0.3">
      <c r="A159" t="s">
        <v>37</v>
      </c>
      <c r="B159" t="s">
        <v>8</v>
      </c>
      <c r="C159" t="s">
        <v>28</v>
      </c>
      <c r="D159" s="5">
        <v>12</v>
      </c>
    </row>
    <row r="160" spans="1:4" x14ac:dyDescent="0.3">
      <c r="A160" t="s">
        <v>37</v>
      </c>
      <c r="B160" t="s">
        <v>8</v>
      </c>
      <c r="C160" t="s">
        <v>29</v>
      </c>
      <c r="D160" s="5">
        <v>12</v>
      </c>
    </row>
    <row r="161" spans="1:4" x14ac:dyDescent="0.3">
      <c r="A161" t="s">
        <v>37</v>
      </c>
      <c r="B161" t="s">
        <v>8</v>
      </c>
      <c r="C161" t="s">
        <v>30</v>
      </c>
      <c r="D161" s="5">
        <v>12</v>
      </c>
    </row>
    <row r="162" spans="1:4" x14ac:dyDescent="0.3">
      <c r="A162" t="s">
        <v>37</v>
      </c>
      <c r="B162" t="s">
        <v>8</v>
      </c>
      <c r="C162" t="s">
        <v>31</v>
      </c>
      <c r="D162" s="5">
        <v>12</v>
      </c>
    </row>
    <row r="163" spans="1:4" x14ac:dyDescent="0.3">
      <c r="A163" t="s">
        <v>37</v>
      </c>
      <c r="B163" t="s">
        <v>8</v>
      </c>
      <c r="C163" t="s">
        <v>32</v>
      </c>
      <c r="D163" s="5">
        <v>12</v>
      </c>
    </row>
    <row r="164" spans="1:4" x14ac:dyDescent="0.3">
      <c r="A164" t="s">
        <v>37</v>
      </c>
      <c r="B164" t="s">
        <v>35</v>
      </c>
      <c r="C164" t="s">
        <v>28</v>
      </c>
      <c r="D164" s="5">
        <v>14</v>
      </c>
    </row>
    <row r="165" spans="1:4" x14ac:dyDescent="0.3">
      <c r="A165" t="s">
        <v>37</v>
      </c>
      <c r="B165" t="s">
        <v>35</v>
      </c>
      <c r="C165" t="s">
        <v>29</v>
      </c>
      <c r="D165" s="5">
        <v>14</v>
      </c>
    </row>
    <row r="166" spans="1:4" x14ac:dyDescent="0.3">
      <c r="A166" t="s">
        <v>37</v>
      </c>
      <c r="B166" t="s">
        <v>35</v>
      </c>
      <c r="C166" t="s">
        <v>30</v>
      </c>
      <c r="D166" s="5">
        <v>14</v>
      </c>
    </row>
    <row r="167" spans="1:4" x14ac:dyDescent="0.3">
      <c r="A167" t="s">
        <v>37</v>
      </c>
      <c r="B167" t="s">
        <v>35</v>
      </c>
      <c r="C167" t="s">
        <v>31</v>
      </c>
      <c r="D167" s="5">
        <v>14</v>
      </c>
    </row>
    <row r="168" spans="1:4" x14ac:dyDescent="0.3">
      <c r="A168" t="s">
        <v>37</v>
      </c>
      <c r="B168" t="s">
        <v>35</v>
      </c>
      <c r="C168" t="s">
        <v>32</v>
      </c>
      <c r="D168" s="5">
        <v>14</v>
      </c>
    </row>
    <row r="169" spans="1:4" x14ac:dyDescent="0.3">
      <c r="A169" t="s">
        <v>37</v>
      </c>
      <c r="B169" t="s">
        <v>4</v>
      </c>
      <c r="C169" t="s">
        <v>28</v>
      </c>
      <c r="D169" s="5">
        <v>20</v>
      </c>
    </row>
    <row r="170" spans="1:4" x14ac:dyDescent="0.3">
      <c r="A170" t="s">
        <v>37</v>
      </c>
      <c r="B170" t="s">
        <v>4</v>
      </c>
      <c r="C170" t="s">
        <v>29</v>
      </c>
      <c r="D170" s="5">
        <v>20</v>
      </c>
    </row>
    <row r="171" spans="1:4" x14ac:dyDescent="0.3">
      <c r="A171" t="s">
        <v>37</v>
      </c>
      <c r="B171" t="s">
        <v>4</v>
      </c>
      <c r="C171" t="s">
        <v>30</v>
      </c>
      <c r="D171" s="5">
        <v>20</v>
      </c>
    </row>
    <row r="172" spans="1:4" x14ac:dyDescent="0.3">
      <c r="A172" t="s">
        <v>37</v>
      </c>
      <c r="B172" t="s">
        <v>4</v>
      </c>
      <c r="C172" t="s">
        <v>31</v>
      </c>
      <c r="D172" s="5">
        <v>20</v>
      </c>
    </row>
    <row r="173" spans="1:4" x14ac:dyDescent="0.3">
      <c r="A173" t="s">
        <v>37</v>
      </c>
      <c r="B173" t="s">
        <v>4</v>
      </c>
      <c r="C173" t="s">
        <v>32</v>
      </c>
      <c r="D173" s="5">
        <v>20</v>
      </c>
    </row>
    <row r="174" spans="1:4" x14ac:dyDescent="0.3">
      <c r="A174" t="s">
        <v>37</v>
      </c>
      <c r="B174" t="s">
        <v>5</v>
      </c>
      <c r="C174" t="s">
        <v>28</v>
      </c>
      <c r="D174" s="5">
        <v>24</v>
      </c>
    </row>
    <row r="175" spans="1:4" x14ac:dyDescent="0.3">
      <c r="A175" t="s">
        <v>37</v>
      </c>
      <c r="B175" t="s">
        <v>5</v>
      </c>
      <c r="C175" t="s">
        <v>29</v>
      </c>
      <c r="D175" s="5">
        <v>24</v>
      </c>
    </row>
    <row r="176" spans="1:4" x14ac:dyDescent="0.3">
      <c r="A176" t="s">
        <v>37</v>
      </c>
      <c r="B176" t="s">
        <v>5</v>
      </c>
      <c r="C176" t="s">
        <v>30</v>
      </c>
      <c r="D176" s="5">
        <v>24</v>
      </c>
    </row>
    <row r="177" spans="1:4" x14ac:dyDescent="0.3">
      <c r="A177" t="s">
        <v>37</v>
      </c>
      <c r="B177" t="s">
        <v>5</v>
      </c>
      <c r="C177" t="s">
        <v>31</v>
      </c>
      <c r="D177" s="5">
        <v>24</v>
      </c>
    </row>
    <row r="178" spans="1:4" x14ac:dyDescent="0.3">
      <c r="A178" t="s">
        <v>37</v>
      </c>
      <c r="B178" t="s">
        <v>5</v>
      </c>
      <c r="C178" t="s">
        <v>32</v>
      </c>
      <c r="D178" s="5">
        <v>24</v>
      </c>
    </row>
    <row r="179" spans="1:4" x14ac:dyDescent="0.3">
      <c r="A179" t="s">
        <v>37</v>
      </c>
      <c r="B179" t="s">
        <v>67</v>
      </c>
      <c r="C179" t="s">
        <v>29</v>
      </c>
      <c r="D179" s="5">
        <v>32</v>
      </c>
    </row>
    <row r="180" spans="1:4" x14ac:dyDescent="0.3">
      <c r="A180" t="s">
        <v>37</v>
      </c>
      <c r="B180" t="s">
        <v>67</v>
      </c>
      <c r="C180" t="s">
        <v>30</v>
      </c>
      <c r="D180" s="5">
        <v>32</v>
      </c>
    </row>
    <row r="181" spans="1:4" x14ac:dyDescent="0.3">
      <c r="A181" t="s">
        <v>37</v>
      </c>
      <c r="B181" t="s">
        <v>67</v>
      </c>
      <c r="C181" t="s">
        <v>31</v>
      </c>
      <c r="D181" s="5">
        <v>32</v>
      </c>
    </row>
    <row r="182" spans="1:4" x14ac:dyDescent="0.3">
      <c r="A182" t="s">
        <v>37</v>
      </c>
      <c r="B182" t="s">
        <v>67</v>
      </c>
      <c r="C182" t="s">
        <v>32</v>
      </c>
      <c r="D182" s="5">
        <v>32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8</vt:i4>
      </vt:variant>
    </vt:vector>
  </HeadingPairs>
  <TitlesOfParts>
    <vt:vector size="11" baseType="lpstr">
      <vt:lpstr>Bestellung</vt:lpstr>
      <vt:lpstr>Katalog</vt:lpstr>
      <vt:lpstr>Lookup</vt:lpstr>
      <vt:lpstr>Damen</vt:lpstr>
      <vt:lpstr>Damen_Größe</vt:lpstr>
      <vt:lpstr>Herren</vt:lpstr>
      <vt:lpstr>Herren_Größe</vt:lpstr>
      <vt:lpstr>Kinder</vt:lpstr>
      <vt:lpstr>Kinder_Größe</vt:lpstr>
      <vt:lpstr>Unisex</vt:lpstr>
      <vt:lpstr>Unisex_Größe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 Schleicher</dc:creator>
  <cp:lastModifiedBy>Eva Schleicher</cp:lastModifiedBy>
  <cp:lastPrinted>2025-10-24T15:06:59Z</cp:lastPrinted>
  <dcterms:created xsi:type="dcterms:W3CDTF">2025-10-15T08:41:37Z</dcterms:created>
  <dcterms:modified xsi:type="dcterms:W3CDTF">2025-10-24T15:07:16Z</dcterms:modified>
</cp:coreProperties>
</file>